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41191613-9156-489D-ADB2-C2CEBE76FD45}" xr6:coauthVersionLast="47" xr6:coauthVersionMax="47" xr10:uidLastSave="{00000000-0000-0000-0000-000000000000}"/>
  <bookViews>
    <workbookView xWindow="-120" yWindow="-120" windowWidth="38640" windowHeight="21120" xr2:uid="{76ED9A64-3358-544F-9552-BE161F9424D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2" i="1"/>
  <c r="B399" i="1"/>
  <c r="C399" i="1" s="1"/>
  <c r="E399" i="1" s="1"/>
  <c r="F399" i="1"/>
  <c r="G399" i="1" s="1"/>
  <c r="C76" i="1"/>
  <c r="E76" i="1" s="1"/>
  <c r="C97" i="1"/>
  <c r="E97" i="1" s="1"/>
  <c r="C188" i="1"/>
  <c r="E188" i="1" s="1"/>
  <c r="C237" i="1"/>
  <c r="E237" i="1" s="1"/>
  <c r="C242" i="1"/>
  <c r="E242" i="1" s="1"/>
  <c r="C264" i="1"/>
  <c r="E264" i="1" s="1"/>
  <c r="C290" i="1"/>
  <c r="E290" i="1" s="1"/>
  <c r="C328" i="1"/>
  <c r="E328" i="1" s="1"/>
  <c r="C394" i="1"/>
  <c r="E394" i="1"/>
  <c r="C32" i="1"/>
  <c r="E32" i="1"/>
  <c r="C82" i="1"/>
  <c r="E82" i="1" s="1"/>
  <c r="C107" i="1"/>
  <c r="E107" i="1" s="1"/>
  <c r="C113" i="1"/>
  <c r="E113" i="1"/>
  <c r="C167" i="1"/>
  <c r="E167" i="1" s="1"/>
  <c r="C171" i="1"/>
  <c r="E171" i="1" s="1"/>
  <c r="C177" i="1"/>
  <c r="E177" i="1" s="1"/>
  <c r="C179" i="1"/>
  <c r="E179" i="1" s="1"/>
  <c r="C183" i="1"/>
  <c r="E183" i="1" s="1"/>
  <c r="C187" i="1"/>
  <c r="E187" i="1" s="1"/>
  <c r="C287" i="1"/>
  <c r="E287" i="1" s="1"/>
  <c r="C296" i="1"/>
  <c r="E296" i="1" s="1"/>
  <c r="C338" i="1"/>
  <c r="E338" i="1" s="1"/>
  <c r="C348" i="1"/>
  <c r="E348" i="1" s="1"/>
  <c r="C360" i="1"/>
  <c r="E360" i="1" s="1"/>
  <c r="C369" i="1"/>
  <c r="E369" i="1"/>
  <c r="C91" i="1"/>
  <c r="E91" i="1" s="1"/>
  <c r="C120" i="1"/>
  <c r="E120" i="1" s="1"/>
  <c r="C133" i="1"/>
  <c r="E133" i="1" s="1"/>
  <c r="C148" i="1"/>
  <c r="E148" i="1" s="1"/>
  <c r="C196" i="1"/>
  <c r="E196" i="1" s="1"/>
  <c r="C233" i="1"/>
  <c r="E233" i="1" s="1"/>
  <c r="C238" i="1"/>
  <c r="E238" i="1" s="1"/>
  <c r="C284" i="1"/>
  <c r="E284" i="1" s="1"/>
  <c r="C350" i="1"/>
  <c r="E350" i="1" s="1"/>
  <c r="C393" i="1"/>
  <c r="E393" i="1" s="1"/>
  <c r="C71" i="1"/>
  <c r="E71" i="1" s="1"/>
  <c r="C116" i="1"/>
  <c r="E116" i="1" s="1"/>
  <c r="C168" i="1"/>
  <c r="E168" i="1" s="1"/>
  <c r="C170" i="1"/>
  <c r="E170" i="1" s="1"/>
  <c r="C186" i="1"/>
  <c r="E186" i="1" s="1"/>
  <c r="C226" i="1"/>
  <c r="E226" i="1" s="1"/>
  <c r="C253" i="1"/>
  <c r="E253" i="1" s="1"/>
  <c r="C300" i="1"/>
  <c r="E300" i="1" s="1"/>
  <c r="C57" i="1"/>
  <c r="E57" i="1" s="1"/>
  <c r="C114" i="1"/>
  <c r="E114" i="1" s="1"/>
  <c r="C176" i="1"/>
  <c r="E176" i="1" s="1"/>
  <c r="C247" i="1"/>
  <c r="E247" i="1" s="1"/>
  <c r="C256" i="1"/>
  <c r="E256" i="1" s="1"/>
  <c r="C317" i="1"/>
  <c r="E317" i="1" s="1"/>
  <c r="C345" i="1"/>
  <c r="E345" i="1" s="1"/>
  <c r="C355" i="1"/>
  <c r="E355" i="1"/>
  <c r="C387" i="1"/>
  <c r="E387" i="1" s="1"/>
  <c r="C7" i="1"/>
  <c r="E7" i="1" s="1"/>
  <c r="C69" i="1"/>
  <c r="E69" i="1" s="1"/>
  <c r="C127" i="1"/>
  <c r="E127" i="1" s="1"/>
  <c r="C160" i="1"/>
  <c r="E160" i="1" s="1"/>
  <c r="C175" i="1"/>
  <c r="E175" i="1" s="1"/>
  <c r="C235" i="1"/>
  <c r="E235" i="1" s="1"/>
  <c r="C250" i="1"/>
  <c r="E250" i="1" s="1"/>
  <c r="C294" i="1"/>
  <c r="E294" i="1" s="1"/>
  <c r="C310" i="1"/>
  <c r="E310" i="1" s="1"/>
  <c r="C329" i="1"/>
  <c r="E329" i="1" s="1"/>
  <c r="C357" i="1"/>
  <c r="E357" i="1" s="1"/>
  <c r="C379" i="1"/>
  <c r="E379" i="1" s="1"/>
  <c r="C396" i="1"/>
  <c r="E396" i="1" s="1"/>
  <c r="C47" i="1"/>
  <c r="E47" i="1" s="1"/>
  <c r="C184" i="1"/>
  <c r="E184" i="1" s="1"/>
  <c r="C204" i="1"/>
  <c r="E204" i="1" s="1"/>
  <c r="C2" i="1"/>
  <c r="E2" i="1" s="1"/>
  <c r="C8" i="1"/>
  <c r="E8" i="1" s="1"/>
  <c r="C27" i="1"/>
  <c r="E27" i="1" s="1"/>
  <c r="C94" i="1"/>
  <c r="E94" i="1" s="1"/>
  <c r="C145" i="1"/>
  <c r="E145" i="1" s="1"/>
  <c r="C239" i="1"/>
  <c r="E239" i="1" s="1"/>
  <c r="C299" i="1"/>
  <c r="E299" i="1" s="1"/>
  <c r="C326" i="1"/>
  <c r="E326" i="1" s="1"/>
  <c r="C337" i="1"/>
  <c r="E337" i="1" s="1"/>
  <c r="C395" i="1"/>
  <c r="E395" i="1" s="1"/>
  <c r="C5" i="1"/>
  <c r="E5" i="1" s="1"/>
  <c r="C78" i="1"/>
  <c r="E78" i="1"/>
  <c r="C134" i="1"/>
  <c r="E134" i="1" s="1"/>
  <c r="C161" i="1"/>
  <c r="E161" i="1" s="1"/>
  <c r="C164" i="1"/>
  <c r="E164" i="1" s="1"/>
  <c r="C169" i="1"/>
  <c r="E169" i="1" s="1"/>
  <c r="C189" i="1"/>
  <c r="E189" i="1" s="1"/>
  <c r="C197" i="1"/>
  <c r="E197" i="1" s="1"/>
  <c r="C208" i="1"/>
  <c r="E208" i="1" s="1"/>
  <c r="C229" i="1"/>
  <c r="E229" i="1" s="1"/>
  <c r="C254" i="1"/>
  <c r="E254" i="1" s="1"/>
  <c r="C257" i="1"/>
  <c r="E257" i="1" s="1"/>
  <c r="C261" i="1"/>
  <c r="E261" i="1"/>
  <c r="C344" i="1"/>
  <c r="E344" i="1" s="1"/>
  <c r="C354" i="1"/>
  <c r="E354" i="1" s="1"/>
  <c r="C31" i="1"/>
  <c r="E31" i="1" s="1"/>
  <c r="C34" i="1"/>
  <c r="E34" i="1" s="1"/>
  <c r="C58" i="1"/>
  <c r="E58" i="1" s="1"/>
  <c r="C81" i="1"/>
  <c r="E81" i="1"/>
  <c r="C89" i="1"/>
  <c r="E89" i="1" s="1"/>
  <c r="C102" i="1"/>
  <c r="E102" i="1" s="1"/>
  <c r="C162" i="1"/>
  <c r="E162" i="1"/>
  <c r="C178" i="1"/>
  <c r="E178" i="1" s="1"/>
  <c r="C280" i="1"/>
  <c r="E280" i="1" s="1"/>
  <c r="C380" i="1"/>
  <c r="E380" i="1" s="1"/>
  <c r="C22" i="1"/>
  <c r="E22" i="1" s="1"/>
  <c r="C42" i="1"/>
  <c r="E42" i="1" s="1"/>
  <c r="C65" i="1"/>
  <c r="E65" i="1" s="1"/>
  <c r="C98" i="1"/>
  <c r="E98" i="1"/>
  <c r="C136" i="1"/>
  <c r="E136" i="1" s="1"/>
  <c r="C172" i="1"/>
  <c r="E172" i="1" s="1"/>
  <c r="C223" i="1"/>
  <c r="E223" i="1" s="1"/>
  <c r="C246" i="1"/>
  <c r="E246" i="1" s="1"/>
  <c r="C313" i="1"/>
  <c r="E313" i="1" s="1"/>
  <c r="C371" i="1"/>
  <c r="E371" i="1" s="1"/>
  <c r="C397" i="1"/>
  <c r="E397" i="1" s="1"/>
  <c r="C90" i="1"/>
  <c r="E90" i="1" s="1"/>
  <c r="C105" i="1"/>
  <c r="E105" i="1" s="1"/>
  <c r="C106" i="1"/>
  <c r="E106" i="1" s="1"/>
  <c r="C135" i="1"/>
  <c r="E135" i="1" s="1"/>
  <c r="C157" i="1"/>
  <c r="E157" i="1"/>
  <c r="C320" i="1"/>
  <c r="E320" i="1" s="1"/>
  <c r="C347" i="1"/>
  <c r="E347" i="1"/>
  <c r="C363" i="1"/>
  <c r="E363" i="1" s="1"/>
  <c r="C368" i="1"/>
  <c r="E368" i="1" s="1"/>
  <c r="C370" i="1"/>
  <c r="E370" i="1" s="1"/>
  <c r="C37" i="1"/>
  <c r="E37" i="1" s="1"/>
  <c r="C84" i="1"/>
  <c r="E84" i="1" s="1"/>
  <c r="C118" i="1"/>
  <c r="E118" i="1" s="1"/>
  <c r="C158" i="1"/>
  <c r="E158" i="1" s="1"/>
  <c r="C207" i="1"/>
  <c r="E207" i="1"/>
  <c r="C219" i="1"/>
  <c r="E219" i="1" s="1"/>
  <c r="C240" i="1"/>
  <c r="E240" i="1" s="1"/>
  <c r="C263" i="1"/>
  <c r="E263" i="1"/>
  <c r="C281" i="1"/>
  <c r="E281" i="1"/>
  <c r="C288" i="1"/>
  <c r="E288" i="1" s="1"/>
  <c r="C362" i="1"/>
  <c r="E362" i="1" s="1"/>
  <c r="C385" i="1"/>
  <c r="E385" i="1" s="1"/>
  <c r="C391" i="1"/>
  <c r="E391" i="1" s="1"/>
  <c r="C35" i="1"/>
  <c r="E35" i="1" s="1"/>
  <c r="C62" i="1"/>
  <c r="E62" i="1" s="1"/>
  <c r="C191" i="1"/>
  <c r="E191" i="1"/>
  <c r="C199" i="1"/>
  <c r="E199" i="1" s="1"/>
  <c r="C266" i="1"/>
  <c r="E266" i="1" s="1"/>
  <c r="C274" i="1"/>
  <c r="E274" i="1" s="1"/>
  <c r="C302" i="1"/>
  <c r="E302" i="1" s="1"/>
  <c r="C376" i="1"/>
  <c r="E376" i="1" s="1"/>
  <c r="C6" i="1"/>
  <c r="E6" i="1" s="1"/>
  <c r="C19" i="1"/>
  <c r="E19" i="1" s="1"/>
  <c r="C52" i="1"/>
  <c r="E52" i="1" s="1"/>
  <c r="C80" i="1"/>
  <c r="E80" i="1" s="1"/>
  <c r="C138" i="1"/>
  <c r="E138" i="1" s="1"/>
  <c r="C185" i="1"/>
  <c r="E185" i="1" s="1"/>
  <c r="C211" i="1"/>
  <c r="E211" i="1" s="1"/>
  <c r="C224" i="1"/>
  <c r="E224" i="1" s="1"/>
  <c r="C241" i="1"/>
  <c r="E241" i="1" s="1"/>
  <c r="C252" i="1"/>
  <c r="E252" i="1"/>
  <c r="C255" i="1"/>
  <c r="E255" i="1" s="1"/>
  <c r="C293" i="1"/>
  <c r="E293" i="1" s="1"/>
  <c r="C303" i="1"/>
  <c r="E303" i="1"/>
  <c r="C307" i="1"/>
  <c r="E307" i="1" s="1"/>
  <c r="C324" i="1"/>
  <c r="E324" i="1" s="1"/>
  <c r="C341" i="1"/>
  <c r="E341" i="1" s="1"/>
  <c r="C346" i="1"/>
  <c r="E346" i="1" s="1"/>
  <c r="C359" i="1"/>
  <c r="E359" i="1" s="1"/>
  <c r="C389" i="1"/>
  <c r="E389" i="1" s="1"/>
  <c r="C53" i="1"/>
  <c r="E53" i="1" s="1"/>
  <c r="C108" i="1"/>
  <c r="E108" i="1" s="1"/>
  <c r="C243" i="1"/>
  <c r="E243" i="1" s="1"/>
  <c r="C3" i="1"/>
  <c r="E3" i="1" s="1"/>
  <c r="C44" i="1"/>
  <c r="E44" i="1" s="1"/>
  <c r="C51" i="1"/>
  <c r="E51" i="1" s="1"/>
  <c r="C109" i="1"/>
  <c r="E109" i="1"/>
  <c r="C117" i="1"/>
  <c r="E117" i="1" s="1"/>
  <c r="C131" i="1"/>
  <c r="E131" i="1" s="1"/>
  <c r="C132" i="1"/>
  <c r="E132" i="1" s="1"/>
  <c r="C166" i="1"/>
  <c r="E166" i="1" s="1"/>
  <c r="C198" i="1"/>
  <c r="E198" i="1" s="1"/>
  <c r="C282" i="1"/>
  <c r="E282" i="1" s="1"/>
  <c r="C289" i="1"/>
  <c r="E289" i="1" s="1"/>
  <c r="C292" i="1"/>
  <c r="E292" i="1" s="1"/>
  <c r="C316" i="1"/>
  <c r="E316" i="1" s="1"/>
  <c r="C332" i="1"/>
  <c r="E332" i="1" s="1"/>
  <c r="C339" i="1"/>
  <c r="E339" i="1" s="1"/>
  <c r="C351" i="1"/>
  <c r="E351" i="1"/>
  <c r="C358" i="1"/>
  <c r="E358" i="1" s="1"/>
  <c r="C14" i="1"/>
  <c r="E14" i="1"/>
  <c r="C41" i="1"/>
  <c r="E41" i="1" s="1"/>
  <c r="C64" i="1"/>
  <c r="E64" i="1" s="1"/>
  <c r="C77" i="1"/>
  <c r="E77" i="1" s="1"/>
  <c r="C130" i="1"/>
  <c r="E130" i="1" s="1"/>
  <c r="C216" i="1"/>
  <c r="E216" i="1" s="1"/>
  <c r="C259" i="1"/>
  <c r="E259" i="1"/>
  <c r="C262" i="1"/>
  <c r="E262" i="1" s="1"/>
  <c r="C270" i="1"/>
  <c r="E270" i="1" s="1"/>
  <c r="C301" i="1"/>
  <c r="E301" i="1" s="1"/>
  <c r="C322" i="1"/>
  <c r="E322" i="1" s="1"/>
  <c r="C63" i="1"/>
  <c r="E63" i="1" s="1"/>
  <c r="C66" i="1"/>
  <c r="E66" i="1" s="1"/>
  <c r="C72" i="1"/>
  <c r="E72" i="1" s="1"/>
  <c r="C112" i="1"/>
  <c r="E112" i="1"/>
  <c r="C124" i="1"/>
  <c r="E124" i="1" s="1"/>
  <c r="C143" i="1"/>
  <c r="E143" i="1" s="1"/>
  <c r="C221" i="1"/>
  <c r="E221" i="1" s="1"/>
  <c r="C268" i="1"/>
  <c r="E268" i="1" s="1"/>
  <c r="C286" i="1"/>
  <c r="E286" i="1" s="1"/>
  <c r="C364" i="1"/>
  <c r="E364" i="1" s="1"/>
  <c r="C11" i="1"/>
  <c r="E11" i="1" s="1"/>
  <c r="C83" i="1"/>
  <c r="E83" i="1" s="1"/>
  <c r="C115" i="1"/>
  <c r="E115" i="1" s="1"/>
  <c r="C153" i="1"/>
  <c r="E153" i="1" s="1"/>
  <c r="C151" i="1"/>
  <c r="E151" i="1"/>
  <c r="C154" i="1"/>
  <c r="E154" i="1" s="1"/>
  <c r="C163" i="1"/>
  <c r="E163" i="1" s="1"/>
  <c r="C192" i="1"/>
  <c r="E192" i="1" s="1"/>
  <c r="C193" i="1"/>
  <c r="E193" i="1" s="1"/>
  <c r="C201" i="1"/>
  <c r="E201" i="1"/>
  <c r="C206" i="1"/>
  <c r="E206" i="1" s="1"/>
  <c r="C213" i="1"/>
  <c r="E213" i="1" s="1"/>
  <c r="C231" i="1"/>
  <c r="E231" i="1"/>
  <c r="C232" i="1"/>
  <c r="E232" i="1"/>
  <c r="C248" i="1"/>
  <c r="E248" i="1" s="1"/>
  <c r="C260" i="1"/>
  <c r="E260" i="1" s="1"/>
  <c r="C265" i="1"/>
  <c r="E265" i="1" s="1"/>
  <c r="C285" i="1"/>
  <c r="E285" i="1" s="1"/>
  <c r="C295" i="1"/>
  <c r="E295" i="1" s="1"/>
  <c r="C305" i="1"/>
  <c r="E305" i="1"/>
  <c r="C333" i="1"/>
  <c r="E333" i="1" s="1"/>
  <c r="C342" i="1"/>
  <c r="E342" i="1" s="1"/>
  <c r="C381" i="1"/>
  <c r="E381" i="1" s="1"/>
  <c r="C383" i="1"/>
  <c r="E383" i="1" s="1"/>
  <c r="C4" i="1"/>
  <c r="E4" i="1" s="1"/>
  <c r="C30" i="1"/>
  <c r="E30" i="1" s="1"/>
  <c r="C33" i="1"/>
  <c r="E33" i="1"/>
  <c r="C74" i="1"/>
  <c r="E74" i="1"/>
  <c r="C87" i="1"/>
  <c r="E87" i="1" s="1"/>
  <c r="C99" i="1"/>
  <c r="E99" i="1" s="1"/>
  <c r="C267" i="1"/>
  <c r="E267" i="1" s="1"/>
  <c r="C273" i="1"/>
  <c r="E273" i="1" s="1"/>
  <c r="C308" i="1"/>
  <c r="E308" i="1" s="1"/>
  <c r="C323" i="1"/>
  <c r="E323" i="1" s="1"/>
  <c r="C343" i="1"/>
  <c r="E343" i="1" s="1"/>
  <c r="C361" i="1"/>
  <c r="E361" i="1" s="1"/>
  <c r="C366" i="1"/>
  <c r="E366" i="1" s="1"/>
  <c r="C40" i="1"/>
  <c r="E40" i="1" s="1"/>
  <c r="C50" i="1"/>
  <c r="E50" i="1" s="1"/>
  <c r="C119" i="1"/>
  <c r="E119" i="1" s="1"/>
  <c r="C122" i="1"/>
  <c r="E122" i="1" s="1"/>
  <c r="C128" i="1"/>
  <c r="E128" i="1" s="1"/>
  <c r="C144" i="1"/>
  <c r="E144" i="1" s="1"/>
  <c r="C195" i="1"/>
  <c r="E195" i="1" s="1"/>
  <c r="C291" i="1"/>
  <c r="E291" i="1" s="1"/>
  <c r="C297" i="1"/>
  <c r="E297" i="1" s="1"/>
  <c r="C314" i="1"/>
  <c r="E314" i="1" s="1"/>
  <c r="C334" i="1"/>
  <c r="E334" i="1" s="1"/>
  <c r="C352" i="1"/>
  <c r="E352" i="1" s="1"/>
  <c r="C353" i="1"/>
  <c r="E353" i="1"/>
  <c r="C378" i="1"/>
  <c r="E378" i="1" s="1"/>
  <c r="C59" i="1"/>
  <c r="E59" i="1" s="1"/>
  <c r="C85" i="1"/>
  <c r="E85" i="1" s="1"/>
  <c r="C140" i="1"/>
  <c r="E140" i="1" s="1"/>
  <c r="C146" i="1"/>
  <c r="E146" i="1" s="1"/>
  <c r="C182" i="1"/>
  <c r="E182" i="1" s="1"/>
  <c r="C212" i="1"/>
  <c r="E212" i="1" s="1"/>
  <c r="C298" i="1"/>
  <c r="E298" i="1" s="1"/>
  <c r="C330" i="1"/>
  <c r="E330" i="1" s="1"/>
  <c r="C356" i="1"/>
  <c r="E356" i="1" s="1"/>
  <c r="C18" i="1"/>
  <c r="E18" i="1" s="1"/>
  <c r="C39" i="1"/>
  <c r="E39" i="1" s="1"/>
  <c r="C49" i="1"/>
  <c r="E49" i="1" s="1"/>
  <c r="C54" i="1"/>
  <c r="E54" i="1"/>
  <c r="C156" i="1"/>
  <c r="E156" i="1" s="1"/>
  <c r="C220" i="1"/>
  <c r="E220" i="1" s="1"/>
  <c r="C258" i="1"/>
  <c r="E258" i="1" s="1"/>
  <c r="C335" i="1"/>
  <c r="E335" i="1" s="1"/>
  <c r="C365" i="1"/>
  <c r="E365" i="1" s="1"/>
  <c r="C386" i="1"/>
  <c r="E386" i="1" s="1"/>
  <c r="C16" i="1"/>
  <c r="E16" i="1" s="1"/>
  <c r="C24" i="1"/>
  <c r="E24" i="1" s="1"/>
  <c r="C29" i="1"/>
  <c r="E29" i="1" s="1"/>
  <c r="C43" i="1"/>
  <c r="E43" i="1" s="1"/>
  <c r="C68" i="1"/>
  <c r="E68" i="1" s="1"/>
  <c r="C70" i="1"/>
  <c r="E70" i="1" s="1"/>
  <c r="C100" i="1"/>
  <c r="E100" i="1"/>
  <c r="C152" i="1"/>
  <c r="E152" i="1"/>
  <c r="C173" i="1"/>
  <c r="E173" i="1" s="1"/>
  <c r="C194" i="1"/>
  <c r="E194" i="1" s="1"/>
  <c r="C200" i="1"/>
  <c r="E200" i="1" s="1"/>
  <c r="C203" i="1"/>
  <c r="E203" i="1" s="1"/>
  <c r="C217" i="1"/>
  <c r="E217" i="1"/>
  <c r="C269" i="1"/>
  <c r="E269" i="1" s="1"/>
  <c r="C311" i="1"/>
  <c r="E311" i="1" s="1"/>
  <c r="C312" i="1"/>
  <c r="E312" i="1" s="1"/>
  <c r="C23" i="1"/>
  <c r="E23" i="1" s="1"/>
  <c r="C96" i="1"/>
  <c r="E96" i="1" s="1"/>
  <c r="C149" i="1"/>
  <c r="E149" i="1" s="1"/>
  <c r="C159" i="1"/>
  <c r="E159" i="1"/>
  <c r="C214" i="1"/>
  <c r="E214" i="1" s="1"/>
  <c r="C234" i="1"/>
  <c r="E234" i="1" s="1"/>
  <c r="C276" i="1"/>
  <c r="E276" i="1" s="1"/>
  <c r="C278" i="1"/>
  <c r="E278" i="1" s="1"/>
  <c r="C279" i="1"/>
  <c r="E279" i="1" s="1"/>
  <c r="C283" i="1"/>
  <c r="E283" i="1" s="1"/>
  <c r="C336" i="1"/>
  <c r="E336" i="1" s="1"/>
  <c r="C10" i="1"/>
  <c r="E10" i="1" s="1"/>
  <c r="C21" i="1"/>
  <c r="E21" i="1" s="1"/>
  <c r="C48" i="1"/>
  <c r="E48" i="1" s="1"/>
  <c r="C61" i="1"/>
  <c r="E61" i="1" s="1"/>
  <c r="C67" i="1"/>
  <c r="E67" i="1"/>
  <c r="C155" i="1"/>
  <c r="E155" i="1" s="1"/>
  <c r="C205" i="1"/>
  <c r="E205" i="1" s="1"/>
  <c r="C275" i="1"/>
  <c r="E275" i="1" s="1"/>
  <c r="C306" i="1"/>
  <c r="E306" i="1" s="1"/>
  <c r="C26" i="1"/>
  <c r="E26" i="1" s="1"/>
  <c r="C45" i="1"/>
  <c r="E45" i="1"/>
  <c r="C73" i="1"/>
  <c r="E73" i="1" s="1"/>
  <c r="C121" i="1"/>
  <c r="E121" i="1" s="1"/>
  <c r="C126" i="1"/>
  <c r="E126" i="1" s="1"/>
  <c r="C141" i="1"/>
  <c r="E141" i="1" s="1"/>
  <c r="C55" i="1"/>
  <c r="E55" i="1"/>
  <c r="C86" i="1"/>
  <c r="E86" i="1"/>
  <c r="C111" i="1"/>
  <c r="E111" i="1" s="1"/>
  <c r="C129" i="1"/>
  <c r="E129" i="1" s="1"/>
  <c r="C139" i="1"/>
  <c r="E139" i="1" s="1"/>
  <c r="C318" i="1"/>
  <c r="E318" i="1" s="1"/>
  <c r="C331" i="1"/>
  <c r="E331" i="1" s="1"/>
  <c r="C382" i="1"/>
  <c r="E382" i="1" s="1"/>
  <c r="C392" i="1"/>
  <c r="E392" i="1" s="1"/>
  <c r="C13" i="1"/>
  <c r="E13" i="1" s="1"/>
  <c r="C38" i="1"/>
  <c r="E38" i="1" s="1"/>
  <c r="C56" i="1"/>
  <c r="E56" i="1" s="1"/>
  <c r="C95" i="1"/>
  <c r="E95" i="1" s="1"/>
  <c r="C123" i="1"/>
  <c r="E123" i="1"/>
  <c r="C222" i="1"/>
  <c r="E222" i="1" s="1"/>
  <c r="C225" i="1"/>
  <c r="E225" i="1"/>
  <c r="C230" i="1"/>
  <c r="E230" i="1" s="1"/>
  <c r="C272" i="1"/>
  <c r="E272" i="1" s="1"/>
  <c r="C315" i="1"/>
  <c r="E315" i="1" s="1"/>
  <c r="C340" i="1"/>
  <c r="E340" i="1" s="1"/>
  <c r="C390" i="1"/>
  <c r="E390" i="1" s="1"/>
  <c r="C9" i="1"/>
  <c r="E9" i="1" s="1"/>
  <c r="C28" i="1"/>
  <c r="E28" i="1" s="1"/>
  <c r="C125" i="1"/>
  <c r="E125" i="1" s="1"/>
  <c r="C137" i="1"/>
  <c r="E137" i="1" s="1"/>
  <c r="C142" i="1"/>
  <c r="E142" i="1" s="1"/>
  <c r="C165" i="1"/>
  <c r="E165" i="1" s="1"/>
  <c r="C180" i="1"/>
  <c r="E180" i="1"/>
  <c r="C215" i="1"/>
  <c r="E215" i="1" s="1"/>
  <c r="C227" i="1"/>
  <c r="E227" i="1" s="1"/>
  <c r="C228" i="1"/>
  <c r="E228" i="1" s="1"/>
  <c r="C244" i="1"/>
  <c r="E244" i="1" s="1"/>
  <c r="C249" i="1"/>
  <c r="E249" i="1" s="1"/>
  <c r="C277" i="1"/>
  <c r="E277" i="1" s="1"/>
  <c r="C309" i="1"/>
  <c r="E309" i="1" s="1"/>
  <c r="C374" i="1"/>
  <c r="E374" i="1" s="1"/>
  <c r="C15" i="1"/>
  <c r="E15" i="1" s="1"/>
  <c r="C75" i="1"/>
  <c r="E75" i="1" s="1"/>
  <c r="C101" i="1"/>
  <c r="E101" i="1" s="1"/>
  <c r="C181" i="1"/>
  <c r="E181" i="1" s="1"/>
  <c r="C202" i="1"/>
  <c r="E202" i="1" s="1"/>
  <c r="C271" i="1"/>
  <c r="E271" i="1" s="1"/>
  <c r="C373" i="1"/>
  <c r="E373" i="1" s="1"/>
  <c r="C17" i="1"/>
  <c r="E17" i="1"/>
  <c r="C60" i="1"/>
  <c r="E60" i="1" s="1"/>
  <c r="C92" i="1"/>
  <c r="E92" i="1" s="1"/>
  <c r="C103" i="1"/>
  <c r="E103" i="1" s="1"/>
  <c r="C147" i="1"/>
  <c r="E147" i="1" s="1"/>
  <c r="C190" i="1"/>
  <c r="E190" i="1" s="1"/>
  <c r="C20" i="1"/>
  <c r="E20" i="1" s="1"/>
  <c r="C245" i="1"/>
  <c r="E245" i="1" s="1"/>
  <c r="C251" i="1"/>
  <c r="E251" i="1" s="1"/>
  <c r="C325" i="1"/>
  <c r="E325" i="1" s="1"/>
  <c r="C388" i="1"/>
  <c r="E388" i="1"/>
  <c r="C12" i="1"/>
  <c r="E12" i="1" s="1"/>
  <c r="C25" i="1"/>
  <c r="E25" i="1"/>
  <c r="C88" i="1"/>
  <c r="E88" i="1" s="1"/>
  <c r="C93" i="1"/>
  <c r="E93" i="1" s="1"/>
  <c r="C110" i="1"/>
  <c r="E110" i="1" s="1"/>
  <c r="C209" i="1"/>
  <c r="E209" i="1" s="1"/>
  <c r="C210" i="1"/>
  <c r="E210" i="1" s="1"/>
  <c r="C236" i="1"/>
  <c r="E236" i="1"/>
  <c r="C304" i="1"/>
  <c r="E304" i="1" s="1"/>
  <c r="C327" i="1"/>
  <c r="E327" i="1" s="1"/>
  <c r="C367" i="1"/>
  <c r="E367" i="1" s="1"/>
  <c r="C372" i="1"/>
  <c r="E372" i="1" s="1"/>
  <c r="C375" i="1"/>
  <c r="E375" i="1" s="1"/>
  <c r="C384" i="1"/>
  <c r="E384" i="1" s="1"/>
  <c r="C36" i="1"/>
  <c r="E36" i="1" s="1"/>
  <c r="C46" i="1"/>
  <c r="E46" i="1" s="1"/>
  <c r="C104" i="1"/>
  <c r="E104" i="1" s="1"/>
  <c r="C150" i="1"/>
  <c r="E150" i="1" s="1"/>
  <c r="C174" i="1"/>
  <c r="E174" i="1" s="1"/>
  <c r="C218" i="1"/>
  <c r="E218" i="1"/>
  <c r="C319" i="1"/>
  <c r="E319" i="1" s="1"/>
  <c r="C321" i="1"/>
  <c r="E321" i="1" s="1"/>
  <c r="C349" i="1"/>
  <c r="E349" i="1"/>
  <c r="C377" i="1"/>
  <c r="E377" i="1"/>
  <c r="G76" i="1"/>
  <c r="G97" i="1"/>
  <c r="G188" i="1"/>
  <c r="G237" i="1"/>
  <c r="G242" i="1"/>
  <c r="G264" i="1"/>
  <c r="G290" i="1"/>
  <c r="G328" i="1"/>
  <c r="G394" i="1"/>
  <c r="G32" i="1"/>
  <c r="G82" i="1"/>
  <c r="G107" i="1"/>
  <c r="G113" i="1"/>
  <c r="G167" i="1"/>
  <c r="G171" i="1"/>
  <c r="G177" i="1"/>
  <c r="G179" i="1"/>
  <c r="G183" i="1"/>
  <c r="G187" i="1"/>
  <c r="G287" i="1"/>
  <c r="G296" i="1"/>
  <c r="G338" i="1"/>
  <c r="G348" i="1"/>
  <c r="G360" i="1"/>
  <c r="G369" i="1"/>
  <c r="G91" i="1"/>
  <c r="G120" i="1"/>
  <c r="G133" i="1"/>
  <c r="G148" i="1"/>
  <c r="G196" i="1"/>
  <c r="G233" i="1"/>
  <c r="G238" i="1"/>
  <c r="G284" i="1"/>
  <c r="G350" i="1"/>
  <c r="G393" i="1"/>
  <c r="G71" i="1"/>
  <c r="G116" i="1"/>
  <c r="G168" i="1"/>
  <c r="G170" i="1"/>
  <c r="G186" i="1"/>
  <c r="G226" i="1"/>
  <c r="G253" i="1"/>
  <c r="G300" i="1"/>
  <c r="G57" i="1"/>
  <c r="G114" i="1"/>
  <c r="G176" i="1"/>
  <c r="G247" i="1"/>
  <c r="G256" i="1"/>
  <c r="G317" i="1"/>
  <c r="G345" i="1"/>
  <c r="G355" i="1"/>
  <c r="G387" i="1"/>
  <c r="G7" i="1"/>
  <c r="G69" i="1"/>
  <c r="G127" i="1"/>
  <c r="G160" i="1"/>
  <c r="G175" i="1"/>
  <c r="G235" i="1"/>
  <c r="G250" i="1"/>
  <c r="G294" i="1"/>
  <c r="G310" i="1"/>
  <c r="G329" i="1"/>
  <c r="G357" i="1"/>
  <c r="G379" i="1"/>
  <c r="G396" i="1"/>
  <c r="G47" i="1"/>
  <c r="G184" i="1"/>
  <c r="G204" i="1"/>
  <c r="G2" i="1"/>
  <c r="G8" i="1"/>
  <c r="G27" i="1"/>
  <c r="G94" i="1"/>
  <c r="G145" i="1"/>
  <c r="G239" i="1"/>
  <c r="G299" i="1"/>
  <c r="G326" i="1"/>
  <c r="G337" i="1"/>
  <c r="G395" i="1"/>
  <c r="G5" i="1"/>
  <c r="G78" i="1"/>
  <c r="G134" i="1"/>
  <c r="G161" i="1"/>
  <c r="G164" i="1"/>
  <c r="G169" i="1"/>
  <c r="G189" i="1"/>
  <c r="G197" i="1"/>
  <c r="G208" i="1"/>
  <c r="G229" i="1"/>
  <c r="G254" i="1"/>
  <c r="G257" i="1"/>
  <c r="G261" i="1"/>
  <c r="G344" i="1"/>
  <c r="G354" i="1"/>
  <c r="G31" i="1"/>
  <c r="G34" i="1"/>
  <c r="G58" i="1"/>
  <c r="G81" i="1"/>
  <c r="G89" i="1"/>
  <c r="G102" i="1"/>
  <c r="G162" i="1"/>
  <c r="G178" i="1"/>
  <c r="G280" i="1"/>
  <c r="G380" i="1"/>
  <c r="G22" i="1"/>
  <c r="G42" i="1"/>
  <c r="G65" i="1"/>
  <c r="G98" i="1"/>
  <c r="G136" i="1"/>
  <c r="G172" i="1"/>
  <c r="G223" i="1"/>
  <c r="G246" i="1"/>
  <c r="G313" i="1"/>
  <c r="G371" i="1"/>
  <c r="G397" i="1"/>
  <c r="G90" i="1"/>
  <c r="G105" i="1"/>
  <c r="G106" i="1"/>
  <c r="G135" i="1"/>
  <c r="G157" i="1"/>
  <c r="G320" i="1"/>
  <c r="G347" i="1"/>
  <c r="G363" i="1"/>
  <c r="G368" i="1"/>
  <c r="G370" i="1"/>
  <c r="G37" i="1"/>
  <c r="G84" i="1"/>
  <c r="G118" i="1"/>
  <c r="G158" i="1"/>
  <c r="G207" i="1"/>
  <c r="G219" i="1"/>
  <c r="G240" i="1"/>
  <c r="G263" i="1"/>
  <c r="G281" i="1"/>
  <c r="G288" i="1"/>
  <c r="G362" i="1"/>
  <c r="G385" i="1"/>
  <c r="G391" i="1"/>
  <c r="G35" i="1"/>
  <c r="G62" i="1"/>
  <c r="G191" i="1"/>
  <c r="G199" i="1"/>
  <c r="G266" i="1"/>
  <c r="G274" i="1"/>
  <c r="G302" i="1"/>
  <c r="G376" i="1"/>
  <c r="G6" i="1"/>
  <c r="G19" i="1"/>
  <c r="G52" i="1"/>
  <c r="G80" i="1"/>
  <c r="G138" i="1"/>
  <c r="G185" i="1"/>
  <c r="G211" i="1"/>
  <c r="G224" i="1"/>
  <c r="G241" i="1"/>
  <c r="G252" i="1"/>
  <c r="G255" i="1"/>
  <c r="G293" i="1"/>
  <c r="G303" i="1"/>
  <c r="G307" i="1"/>
  <c r="G324" i="1"/>
  <c r="G341" i="1"/>
  <c r="G346" i="1"/>
  <c r="G359" i="1"/>
  <c r="G389" i="1"/>
  <c r="G53" i="1"/>
  <c r="G108" i="1"/>
  <c r="G243" i="1"/>
  <c r="G3" i="1"/>
  <c r="G44" i="1"/>
  <c r="G51" i="1"/>
  <c r="G109" i="1"/>
  <c r="G117" i="1"/>
  <c r="G131" i="1"/>
  <c r="G132" i="1"/>
  <c r="G166" i="1"/>
  <c r="G198" i="1"/>
  <c r="G282" i="1"/>
  <c r="G289" i="1"/>
  <c r="G292" i="1"/>
  <c r="G316" i="1"/>
  <c r="G332" i="1"/>
  <c r="G339" i="1"/>
  <c r="G351" i="1"/>
  <c r="G358" i="1"/>
  <c r="G14" i="1"/>
  <c r="G41" i="1"/>
  <c r="G64" i="1"/>
  <c r="G77" i="1"/>
  <c r="G130" i="1"/>
  <c r="G216" i="1"/>
  <c r="G259" i="1"/>
  <c r="G262" i="1"/>
  <c r="G270" i="1"/>
  <c r="G301" i="1"/>
  <c r="G322" i="1"/>
  <c r="G63" i="1"/>
  <c r="G66" i="1"/>
  <c r="G72" i="1"/>
  <c r="G112" i="1"/>
  <c r="G124" i="1"/>
  <c r="G143" i="1"/>
  <c r="G221" i="1"/>
  <c r="G268" i="1"/>
  <c r="G286" i="1"/>
  <c r="G364" i="1"/>
  <c r="G11" i="1"/>
  <c r="G83" i="1"/>
  <c r="G115" i="1"/>
  <c r="G153" i="1"/>
  <c r="G151" i="1"/>
  <c r="G154" i="1"/>
  <c r="G163" i="1"/>
  <c r="G192" i="1"/>
  <c r="G193" i="1"/>
  <c r="G201" i="1"/>
  <c r="G206" i="1"/>
  <c r="G213" i="1"/>
  <c r="G231" i="1"/>
  <c r="G232" i="1"/>
  <c r="G248" i="1"/>
  <c r="G260" i="1"/>
  <c r="G265" i="1"/>
  <c r="G285" i="1"/>
  <c r="G295" i="1"/>
  <c r="G305" i="1"/>
  <c r="G333" i="1"/>
  <c r="G342" i="1"/>
  <c r="G381" i="1"/>
  <c r="G383" i="1"/>
  <c r="G4" i="1"/>
  <c r="G30" i="1"/>
  <c r="G33" i="1"/>
  <c r="G74" i="1"/>
  <c r="G87" i="1"/>
  <c r="G99" i="1"/>
  <c r="G267" i="1"/>
  <c r="G273" i="1"/>
  <c r="G308" i="1"/>
  <c r="G323" i="1"/>
  <c r="G343" i="1"/>
  <c r="G361" i="1"/>
  <c r="G366" i="1"/>
  <c r="G40" i="1"/>
  <c r="G50" i="1"/>
  <c r="G119" i="1"/>
  <c r="G122" i="1"/>
  <c r="G128" i="1"/>
  <c r="G144" i="1"/>
  <c r="G195" i="1"/>
  <c r="G291" i="1"/>
  <c r="G297" i="1"/>
  <c r="G314" i="1"/>
  <c r="G334" i="1"/>
  <c r="G352" i="1"/>
  <c r="G353" i="1"/>
  <c r="G378" i="1"/>
  <c r="G59" i="1"/>
  <c r="G85" i="1"/>
  <c r="G140" i="1"/>
  <c r="G146" i="1"/>
  <c r="G182" i="1"/>
  <c r="G212" i="1"/>
  <c r="G298" i="1"/>
  <c r="G330" i="1"/>
  <c r="G356" i="1"/>
  <c r="G18" i="1"/>
  <c r="G39" i="1"/>
  <c r="G49" i="1"/>
  <c r="G54" i="1"/>
  <c r="G156" i="1"/>
  <c r="G220" i="1"/>
  <c r="G258" i="1"/>
  <c r="G335" i="1"/>
  <c r="G365" i="1"/>
  <c r="G386" i="1"/>
  <c r="G16" i="1"/>
  <c r="G24" i="1"/>
  <c r="G29" i="1"/>
  <c r="G43" i="1"/>
  <c r="G68" i="1"/>
  <c r="G70" i="1"/>
  <c r="G100" i="1"/>
  <c r="G152" i="1"/>
  <c r="G173" i="1"/>
  <c r="G194" i="1"/>
  <c r="G200" i="1"/>
  <c r="G203" i="1"/>
  <c r="G217" i="1"/>
  <c r="G269" i="1"/>
  <c r="G311" i="1"/>
  <c r="G312" i="1"/>
  <c r="G23" i="1"/>
  <c r="G96" i="1"/>
  <c r="G149" i="1"/>
  <c r="G159" i="1"/>
  <c r="G214" i="1"/>
  <c r="G234" i="1"/>
  <c r="G276" i="1"/>
  <c r="G278" i="1"/>
  <c r="G279" i="1"/>
  <c r="G283" i="1"/>
  <c r="G336" i="1"/>
  <c r="G10" i="1"/>
  <c r="G21" i="1"/>
  <c r="G48" i="1"/>
  <c r="G61" i="1"/>
  <c r="G67" i="1"/>
  <c r="G155" i="1"/>
  <c r="G205" i="1"/>
  <c r="G275" i="1"/>
  <c r="G306" i="1"/>
  <c r="G26" i="1"/>
  <c r="G45" i="1"/>
  <c r="G73" i="1"/>
  <c r="G121" i="1"/>
  <c r="G126" i="1"/>
  <c r="G141" i="1"/>
  <c r="G55" i="1"/>
  <c r="G86" i="1"/>
  <c r="G111" i="1"/>
  <c r="G129" i="1"/>
  <c r="G139" i="1"/>
  <c r="G318" i="1"/>
  <c r="G331" i="1"/>
  <c r="G382" i="1"/>
  <c r="G392" i="1"/>
  <c r="G13" i="1"/>
  <c r="G38" i="1"/>
  <c r="G56" i="1"/>
  <c r="G95" i="1"/>
  <c r="G123" i="1"/>
  <c r="G222" i="1"/>
  <c r="G225" i="1"/>
  <c r="G230" i="1"/>
  <c r="G272" i="1"/>
  <c r="G315" i="1"/>
  <c r="G340" i="1"/>
  <c r="G390" i="1"/>
  <c r="G9" i="1"/>
  <c r="G28" i="1"/>
  <c r="G125" i="1"/>
  <c r="G137" i="1"/>
  <c r="G142" i="1"/>
  <c r="G165" i="1"/>
  <c r="G180" i="1"/>
  <c r="G215" i="1"/>
  <c r="G227" i="1"/>
  <c r="G228" i="1"/>
  <c r="G244" i="1"/>
  <c r="G249" i="1"/>
  <c r="G277" i="1"/>
  <c r="G309" i="1"/>
  <c r="G374" i="1"/>
  <c r="G15" i="1"/>
  <c r="G75" i="1"/>
  <c r="G101" i="1"/>
  <c r="G181" i="1"/>
  <c r="G202" i="1"/>
  <c r="G271" i="1"/>
  <c r="G373" i="1"/>
  <c r="G17" i="1"/>
  <c r="G60" i="1"/>
  <c r="G92" i="1"/>
  <c r="G103" i="1"/>
  <c r="G147" i="1"/>
  <c r="G190" i="1"/>
  <c r="G20" i="1"/>
  <c r="G245" i="1"/>
  <c r="G251" i="1"/>
  <c r="G325" i="1"/>
  <c r="G388" i="1"/>
  <c r="G12" i="1"/>
  <c r="G25" i="1"/>
  <c r="G88" i="1"/>
  <c r="G93" i="1"/>
  <c r="G110" i="1"/>
  <c r="G209" i="1"/>
  <c r="G210" i="1"/>
  <c r="G236" i="1"/>
  <c r="G304" i="1"/>
  <c r="G327" i="1"/>
  <c r="G367" i="1"/>
  <c r="G372" i="1"/>
  <c r="G375" i="1"/>
  <c r="G384" i="1"/>
  <c r="G36" i="1"/>
  <c r="G46" i="1"/>
  <c r="G104" i="1"/>
  <c r="G150" i="1"/>
  <c r="G174" i="1"/>
  <c r="G218" i="1"/>
  <c r="G319" i="1"/>
  <c r="G321" i="1"/>
  <c r="G349" i="1"/>
  <c r="G377" i="1"/>
  <c r="G79" i="1"/>
  <c r="C79" i="1"/>
  <c r="E79" i="1" s="1"/>
</calcChain>
</file>

<file path=xl/sharedStrings.xml><?xml version="1.0" encoding="utf-8"?>
<sst xmlns="http://schemas.openxmlformats.org/spreadsheetml/2006/main" count="408" uniqueCount="408">
  <si>
    <t>Gemeinde</t>
  </si>
  <si>
    <t>Düsseldorf</t>
  </si>
  <si>
    <t>Duisburg</t>
  </si>
  <si>
    <t>Essen</t>
  </si>
  <si>
    <t>Krefeld</t>
  </si>
  <si>
    <t>Mönchengladbach</t>
  </si>
  <si>
    <t>Mülheim an der Ruhr</t>
  </si>
  <si>
    <t>Oberhausen</t>
  </si>
  <si>
    <t>Remscheid</t>
  </si>
  <si>
    <t>Solingen</t>
  </si>
  <si>
    <t>Wuppertal</t>
  </si>
  <si>
    <t>Bedburg-Hau</t>
  </si>
  <si>
    <t>Emmerich am Rhein</t>
  </si>
  <si>
    <t>Geldern</t>
  </si>
  <si>
    <t>Goch</t>
  </si>
  <si>
    <t>Issum</t>
  </si>
  <si>
    <t>Kalkar</t>
  </si>
  <si>
    <t>Kerken</t>
  </si>
  <si>
    <t>Kevelaer</t>
  </si>
  <si>
    <t>Kleve</t>
  </si>
  <si>
    <t>Kranenburg</t>
  </si>
  <si>
    <t>Rees</t>
  </si>
  <si>
    <t>Rheurdt</t>
  </si>
  <si>
    <t>Straelen</t>
  </si>
  <si>
    <t>Uedem</t>
  </si>
  <si>
    <t>Wachtendonk</t>
  </si>
  <si>
    <t>Weeze</t>
  </si>
  <si>
    <t>Erkrath</t>
  </si>
  <si>
    <t>Haan</t>
  </si>
  <si>
    <t>Heiligenhaus</t>
  </si>
  <si>
    <t>Hilden</t>
  </si>
  <si>
    <t>Langenfeld (Rhld.)</t>
  </si>
  <si>
    <t>Mettmann</t>
  </si>
  <si>
    <t>Monheim am Rhein</t>
  </si>
  <si>
    <t>Ratingen</t>
  </si>
  <si>
    <t>Velbert</t>
  </si>
  <si>
    <t>Wülfrath</t>
  </si>
  <si>
    <t>Dormagen</t>
  </si>
  <si>
    <t>Grevenbroich</t>
  </si>
  <si>
    <t>Jüchen</t>
  </si>
  <si>
    <t>Kaarst</t>
  </si>
  <si>
    <t>Korschenbroich</t>
  </si>
  <si>
    <t>Meerbusch</t>
  </si>
  <si>
    <t>Neuss</t>
  </si>
  <si>
    <t>Rommerskirchen</t>
  </si>
  <si>
    <t>Brüggen</t>
  </si>
  <si>
    <t>Grefrath</t>
  </si>
  <si>
    <t>Kempen</t>
  </si>
  <si>
    <t>Nettetal</t>
  </si>
  <si>
    <t>Niederkrüchten</t>
  </si>
  <si>
    <t>Schwalmtal</t>
  </si>
  <si>
    <t>Tönisvorst</t>
  </si>
  <si>
    <t>Viersen</t>
  </si>
  <si>
    <t>Willich</t>
  </si>
  <si>
    <t>Alpen</t>
  </si>
  <si>
    <t>Dinslaken</t>
  </si>
  <si>
    <t>Hamminkeln</t>
  </si>
  <si>
    <t>Hünxe</t>
  </si>
  <si>
    <t>Kamp-Lintfort</t>
  </si>
  <si>
    <t>Moers</t>
  </si>
  <si>
    <t>Neukirchen-Vluyn</t>
  </si>
  <si>
    <t>Rheinberg</t>
  </si>
  <si>
    <t>Schermbeck</t>
  </si>
  <si>
    <t>Sonsbeck</t>
  </si>
  <si>
    <t>Voerde (Niederrhein)</t>
  </si>
  <si>
    <t>Wesel</t>
  </si>
  <si>
    <t>Xanten</t>
  </si>
  <si>
    <t>Bonn</t>
  </si>
  <si>
    <t>Köln</t>
  </si>
  <si>
    <t>Leverkusen</t>
  </si>
  <si>
    <t>Aachen</t>
  </si>
  <si>
    <t>Alsdorf</t>
  </si>
  <si>
    <t>Baesweiler</t>
  </si>
  <si>
    <t>Eschweiler</t>
  </si>
  <si>
    <t>Herzogenrath</t>
  </si>
  <si>
    <t>Monschau</t>
  </si>
  <si>
    <t>Roetgen</t>
  </si>
  <si>
    <t>Simmerath</t>
  </si>
  <si>
    <t>Stolberg (Rhld.)</t>
  </si>
  <si>
    <t>Würselen</t>
  </si>
  <si>
    <t>Aldenhoven</t>
  </si>
  <si>
    <t>Düren</t>
  </si>
  <si>
    <t>Heimbach</t>
  </si>
  <si>
    <t>Hürtgenwald</t>
  </si>
  <si>
    <t>Inden</t>
  </si>
  <si>
    <t>Jülich</t>
  </si>
  <si>
    <t>Kreuzau</t>
  </si>
  <si>
    <t>Langerwehe</t>
  </si>
  <si>
    <t>Linnich</t>
  </si>
  <si>
    <t>Merzenich</t>
  </si>
  <si>
    <t>Nideggen</t>
  </si>
  <si>
    <t>Niederzier</t>
  </si>
  <si>
    <t>Nörvenich</t>
  </si>
  <si>
    <t>Titz</t>
  </si>
  <si>
    <t>Vettweiß</t>
  </si>
  <si>
    <t>Bedburg</t>
  </si>
  <si>
    <t>Bergheim</t>
  </si>
  <si>
    <t>Brühl</t>
  </si>
  <si>
    <t>Elsdorf</t>
  </si>
  <si>
    <t>Erftstadt</t>
  </si>
  <si>
    <t>Frechen</t>
  </si>
  <si>
    <t>Hürth</t>
  </si>
  <si>
    <t>Kerpen</t>
  </si>
  <si>
    <t>Pulheim</t>
  </si>
  <si>
    <t>Wesseling</t>
  </si>
  <si>
    <t>Bad Münstereifel</t>
  </si>
  <si>
    <t>Blankenheim</t>
  </si>
  <si>
    <t>Dahlem</t>
  </si>
  <si>
    <t>Euskirchen</t>
  </si>
  <si>
    <t>Hellenthal</t>
  </si>
  <si>
    <t>Kall</t>
  </si>
  <si>
    <t>Mechernich</t>
  </si>
  <si>
    <t>Nettersheim</t>
  </si>
  <si>
    <t>Schleiden</t>
  </si>
  <si>
    <t>Weilerswist</t>
  </si>
  <si>
    <t>Zülpich</t>
  </si>
  <si>
    <t>Erkelenz</t>
  </si>
  <si>
    <t>Gangelt</t>
  </si>
  <si>
    <t>Geilenkirchen</t>
  </si>
  <si>
    <t>Heinsberg</t>
  </si>
  <si>
    <t>Hückelhoven</t>
  </si>
  <si>
    <t>Selfkant</t>
  </si>
  <si>
    <t>Übach-Palenberg</t>
  </si>
  <si>
    <t>Waldfeucht</t>
  </si>
  <si>
    <t>Wassenberg</t>
  </si>
  <si>
    <t>Wegberg</t>
  </si>
  <si>
    <t>Bergneustadt</t>
  </si>
  <si>
    <t>Engelskirchen</t>
  </si>
  <si>
    <t>Gummersbach</t>
  </si>
  <si>
    <t>Hückeswagen</t>
  </si>
  <si>
    <t>Lindlar</t>
  </si>
  <si>
    <t>Marienheide</t>
  </si>
  <si>
    <t>Morsbach</t>
  </si>
  <si>
    <t>Nümbrecht</t>
  </si>
  <si>
    <t>Radevormwald</t>
  </si>
  <si>
    <t>Reichshof</t>
  </si>
  <si>
    <t>Waldbröl</t>
  </si>
  <si>
    <t>Wiehl</t>
  </si>
  <si>
    <t>Wipperfürth</t>
  </si>
  <si>
    <t>Bergisch Gladbach</t>
  </si>
  <si>
    <t>Burscheid</t>
  </si>
  <si>
    <t>Kürten</t>
  </si>
  <si>
    <t>Leichlingen (Rhld.)</t>
  </si>
  <si>
    <t>Odenthal</t>
  </si>
  <si>
    <t>Overath</t>
  </si>
  <si>
    <t>Rösrath</t>
  </si>
  <si>
    <t>Wermelskirchen</t>
  </si>
  <si>
    <t>Alfter</t>
  </si>
  <si>
    <t>Bad Honnef</t>
  </si>
  <si>
    <t>Bornheim</t>
  </si>
  <si>
    <t>Eitorf</t>
  </si>
  <si>
    <t>Hennef (Sieg)</t>
  </si>
  <si>
    <t>Königswinter</t>
  </si>
  <si>
    <t>Lohmar</t>
  </si>
  <si>
    <t>Meckenheim</t>
  </si>
  <si>
    <t>Much</t>
  </si>
  <si>
    <t>Neunkirchen-Seelscheid</t>
  </si>
  <si>
    <t>Niederkassel</t>
  </si>
  <si>
    <t>Rheinbach</t>
  </si>
  <si>
    <t>Ruppichteroth</t>
  </si>
  <si>
    <t>Sankt Augustin</t>
  </si>
  <si>
    <t>Siegburg</t>
  </si>
  <si>
    <t>Swisttal</t>
  </si>
  <si>
    <t>Troisdorf</t>
  </si>
  <si>
    <t>Wachtberg</t>
  </si>
  <si>
    <t>Windeck</t>
  </si>
  <si>
    <t>Bottrop</t>
  </si>
  <si>
    <t>Gelsenkirchen</t>
  </si>
  <si>
    <t>Münster</t>
  </si>
  <si>
    <t>Ahaus</t>
  </si>
  <si>
    <t>Bocholt</t>
  </si>
  <si>
    <t>Borken</t>
  </si>
  <si>
    <t>Gescher</t>
  </si>
  <si>
    <t>Gronau (Westf.)</t>
  </si>
  <si>
    <t>Heek</t>
  </si>
  <si>
    <t>Heiden</t>
  </si>
  <si>
    <t>Isselburg</t>
  </si>
  <si>
    <t>Legden</t>
  </si>
  <si>
    <t>Raesfeld</t>
  </si>
  <si>
    <t>Reken</t>
  </si>
  <si>
    <t>Rhede</t>
  </si>
  <si>
    <t>Schöppingen</t>
  </si>
  <si>
    <t>Stadtlohn</t>
  </si>
  <si>
    <t>Südlohn</t>
  </si>
  <si>
    <t>Velen</t>
  </si>
  <si>
    <t>Vreden</t>
  </si>
  <si>
    <t>Ascheberg</t>
  </si>
  <si>
    <t>Billerbeck</t>
  </si>
  <si>
    <t>Coesfeld</t>
  </si>
  <si>
    <t>Dülmen</t>
  </si>
  <si>
    <t>Havixbeck</t>
  </si>
  <si>
    <t>Lüdinghausen</t>
  </si>
  <si>
    <t>Nordkirchen</t>
  </si>
  <si>
    <t>Nottuln</t>
  </si>
  <si>
    <t>Olfen</t>
  </si>
  <si>
    <t>Rosendahl</t>
  </si>
  <si>
    <t>Senden</t>
  </si>
  <si>
    <t>Castrop-Rauxel</t>
  </si>
  <si>
    <t>Datteln</t>
  </si>
  <si>
    <t>Dorsten</t>
  </si>
  <si>
    <t>Gladbeck</t>
  </si>
  <si>
    <t>Haltern am See</t>
  </si>
  <si>
    <t>Herten</t>
  </si>
  <si>
    <t>Marl</t>
  </si>
  <si>
    <t>Oer-Erkenschwick</t>
  </si>
  <si>
    <t>Recklinghausen</t>
  </si>
  <si>
    <t>Waltrop</t>
  </si>
  <si>
    <t>Altenberge</t>
  </si>
  <si>
    <t>Emsdetten</t>
  </si>
  <si>
    <t>Greven</t>
  </si>
  <si>
    <t>Hörstel</t>
  </si>
  <si>
    <t>Hopsten</t>
  </si>
  <si>
    <t>Horstmar</t>
  </si>
  <si>
    <t>Ibbenbüren</t>
  </si>
  <si>
    <t>Ladbergen</t>
  </si>
  <si>
    <t>Laer</t>
  </si>
  <si>
    <t>Lengerich</t>
  </si>
  <si>
    <t>Lienen</t>
  </si>
  <si>
    <t>Lotte</t>
  </si>
  <si>
    <t>Metelen</t>
  </si>
  <si>
    <t>Mettingen</t>
  </si>
  <si>
    <t>Neuenkirchen</t>
  </si>
  <si>
    <t>Nordwalde</t>
  </si>
  <si>
    <t>Ochtrup</t>
  </si>
  <si>
    <t>Recke</t>
  </si>
  <si>
    <t>Rheine</t>
  </si>
  <si>
    <t>Saerbeck</t>
  </si>
  <si>
    <t>Steinfurt</t>
  </si>
  <si>
    <t>Tecklenburg</t>
  </si>
  <si>
    <t>Westerkappeln</t>
  </si>
  <si>
    <t>Wettringen</t>
  </si>
  <si>
    <t>Ahlen</t>
  </si>
  <si>
    <t>Beckum</t>
  </si>
  <si>
    <t>Beelen</t>
  </si>
  <si>
    <t>Drensteinfurt</t>
  </si>
  <si>
    <t>Ennigerloh</t>
  </si>
  <si>
    <t>Everswinkel</t>
  </si>
  <si>
    <t>Oelde</t>
  </si>
  <si>
    <t>Ostbevern</t>
  </si>
  <si>
    <t>Sassenberg</t>
  </si>
  <si>
    <t>Sendenhorst</t>
  </si>
  <si>
    <t>Telgte</t>
  </si>
  <si>
    <t>Wadersloh</t>
  </si>
  <si>
    <t>Warendorf</t>
  </si>
  <si>
    <t>Bielefeld</t>
  </si>
  <si>
    <t>Borgholzhausen</t>
  </si>
  <si>
    <t>Gütersloh</t>
  </si>
  <si>
    <t>Halle (Westf.)</t>
  </si>
  <si>
    <t>Harsewinkel</t>
  </si>
  <si>
    <t>Herzebrock-Clarholz</t>
  </si>
  <si>
    <t>Langenberg</t>
  </si>
  <si>
    <t>Rheda-Wiedenbrück</t>
  </si>
  <si>
    <t>Rietberg</t>
  </si>
  <si>
    <t>Schloß Holte-Stukenbrock</t>
  </si>
  <si>
    <t>Steinhagen</t>
  </si>
  <si>
    <t>Verl</t>
  </si>
  <si>
    <t>Versmold</t>
  </si>
  <si>
    <t>Werther (Westf.)</t>
  </si>
  <si>
    <t>Bünde</t>
  </si>
  <si>
    <t>Enger</t>
  </si>
  <si>
    <t>Herford</t>
  </si>
  <si>
    <t>Hiddenhausen</t>
  </si>
  <si>
    <t>Kirchlengern</t>
  </si>
  <si>
    <t>Löhne</t>
  </si>
  <si>
    <t>Rödinghausen</t>
  </si>
  <si>
    <t>Spenge</t>
  </si>
  <si>
    <t>Vlotho</t>
  </si>
  <si>
    <t>Bad Driburg</t>
  </si>
  <si>
    <t>Beverungen</t>
  </si>
  <si>
    <t>Borgentreich</t>
  </si>
  <si>
    <t>Brakel</t>
  </si>
  <si>
    <t>Höxter</t>
  </si>
  <si>
    <t>Marienmünster</t>
  </si>
  <si>
    <t>Nieheim</t>
  </si>
  <si>
    <t>Steinheim</t>
  </si>
  <si>
    <t>Warburg</t>
  </si>
  <si>
    <t>Willebadessen</t>
  </si>
  <si>
    <t>Augustdorf</t>
  </si>
  <si>
    <t>Bad Salzuflen</t>
  </si>
  <si>
    <t>Barntrup</t>
  </si>
  <si>
    <t>Blomberg</t>
  </si>
  <si>
    <t>Detmold</t>
  </si>
  <si>
    <t>Dörentrup</t>
  </si>
  <si>
    <t>Extertal</t>
  </si>
  <si>
    <t>Horn-Bad Meinberg</t>
  </si>
  <si>
    <t>Kalletal</t>
  </si>
  <si>
    <t>Lage</t>
  </si>
  <si>
    <t>Lemgo</t>
  </si>
  <si>
    <t>Leopoldshöhe</t>
  </si>
  <si>
    <t>Lügde</t>
  </si>
  <si>
    <t>Oerlinghausen</t>
  </si>
  <si>
    <t>Schieder-Schwalenberg</t>
  </si>
  <si>
    <t>Schlangen</t>
  </si>
  <si>
    <t>Bad Oeynhausen</t>
  </si>
  <si>
    <t>Espelkamp</t>
  </si>
  <si>
    <t>Hille</t>
  </si>
  <si>
    <t>Hüllhorst</t>
  </si>
  <si>
    <t>Lübbecke</t>
  </si>
  <si>
    <t>Minden</t>
  </si>
  <si>
    <t>Petershagen</t>
  </si>
  <si>
    <t>Porta Westfalica</t>
  </si>
  <si>
    <t>Preußisch Oldendorf</t>
  </si>
  <si>
    <t>Rahden</t>
  </si>
  <si>
    <t>Stemwede</t>
  </si>
  <si>
    <t>Altenbeken</t>
  </si>
  <si>
    <t>Bad Lippspringe</t>
  </si>
  <si>
    <t>Borchen</t>
  </si>
  <si>
    <t>Büren</t>
  </si>
  <si>
    <t>Delbrück</t>
  </si>
  <si>
    <t>Hövelhof</t>
  </si>
  <si>
    <t>Lichtenau</t>
  </si>
  <si>
    <t>Paderborn</t>
  </si>
  <si>
    <t>Salzkotten</t>
  </si>
  <si>
    <t>Bad Wünnenberg</t>
  </si>
  <si>
    <t>Bochum</t>
  </si>
  <si>
    <t>Dortmund</t>
  </si>
  <si>
    <t>Hagen</t>
  </si>
  <si>
    <t>Hamm</t>
  </si>
  <si>
    <t>Herne</t>
  </si>
  <si>
    <t>Breckerfeld</t>
  </si>
  <si>
    <t>Ennepetal</t>
  </si>
  <si>
    <t>Gevelsberg</t>
  </si>
  <si>
    <t>Hattingen</t>
  </si>
  <si>
    <t>Herdecke</t>
  </si>
  <si>
    <t>Schwelm</t>
  </si>
  <si>
    <t>Sprockhövel</t>
  </si>
  <si>
    <t>Wetter (Ruhr)</t>
  </si>
  <si>
    <t>Witten</t>
  </si>
  <si>
    <t>Arnsberg</t>
  </si>
  <si>
    <t>Bestwig</t>
  </si>
  <si>
    <t>Brilon</t>
  </si>
  <si>
    <t>Eslohe (Sauerland)</t>
  </si>
  <si>
    <t>Hallenberg</t>
  </si>
  <si>
    <t>Marsberg</t>
  </si>
  <si>
    <t>Medebach</t>
  </si>
  <si>
    <t>Meschede</t>
  </si>
  <si>
    <t>Olsberg</t>
  </si>
  <si>
    <t>Schmallenberg</t>
  </si>
  <si>
    <t>Sundern (Sauerland)</t>
  </si>
  <si>
    <t>Winterberg</t>
  </si>
  <si>
    <t>Altena</t>
  </si>
  <si>
    <t>Balve</t>
  </si>
  <si>
    <t>Halver</t>
  </si>
  <si>
    <t>Hemer</t>
  </si>
  <si>
    <t>Herscheid</t>
  </si>
  <si>
    <t>Iserlohn</t>
  </si>
  <si>
    <t>Kierspe</t>
  </si>
  <si>
    <t>Lüdenscheid</t>
  </si>
  <si>
    <t>Meinerzhagen</t>
  </si>
  <si>
    <t>Menden (Sauerland)</t>
  </si>
  <si>
    <t>Nachrodt-Wiblingwerde</t>
  </si>
  <si>
    <t>Neuenrade</t>
  </si>
  <si>
    <t>Plettenberg</t>
  </si>
  <si>
    <t>Schalksmühle</t>
  </si>
  <si>
    <t>Werdohl</t>
  </si>
  <si>
    <t>Attendorn</t>
  </si>
  <si>
    <t>Drolshagen</t>
  </si>
  <si>
    <t>Finnentrop</t>
  </si>
  <si>
    <t>Kirchhundem</t>
  </si>
  <si>
    <t>Lennestadt</t>
  </si>
  <si>
    <t>Olpe</t>
  </si>
  <si>
    <t>Wenden</t>
  </si>
  <si>
    <t>Bad Berleburg</t>
  </si>
  <si>
    <t>Burbach</t>
  </si>
  <si>
    <t>Erndtebrück</t>
  </si>
  <si>
    <t>Freudenberg</t>
  </si>
  <si>
    <t>Hilchenbach</t>
  </si>
  <si>
    <t>Kreuztal</t>
  </si>
  <si>
    <t>Bad Laasphe</t>
  </si>
  <si>
    <t>Netphen</t>
  </si>
  <si>
    <t>Neunkirchen</t>
  </si>
  <si>
    <t>Siegen</t>
  </si>
  <si>
    <t>Wilnsdorf</t>
  </si>
  <si>
    <t>Anröchte</t>
  </si>
  <si>
    <t>Bad Sassendorf</t>
  </si>
  <si>
    <t>Ense</t>
  </si>
  <si>
    <t>Erwitte</t>
  </si>
  <si>
    <t>Geseke</t>
  </si>
  <si>
    <t>Lippetal</t>
  </si>
  <si>
    <t>Lippstadt</t>
  </si>
  <si>
    <t>Möhnesee</t>
  </si>
  <si>
    <t>Rüthen</t>
  </si>
  <si>
    <t>Soest</t>
  </si>
  <si>
    <t>Warstein</t>
  </si>
  <si>
    <t>Welver</t>
  </si>
  <si>
    <t>Werl</t>
  </si>
  <si>
    <t>Wickede (Ruhr)</t>
  </si>
  <si>
    <t>Bergkamen</t>
  </si>
  <si>
    <t>Bönen</t>
  </si>
  <si>
    <t>Fröndenberg/Ruhr</t>
  </si>
  <si>
    <t>Holzwickede</t>
  </si>
  <si>
    <t>Kamen</t>
  </si>
  <si>
    <t>Lünen</t>
  </si>
  <si>
    <t>Schwerte</t>
  </si>
  <si>
    <t>Selm</t>
  </si>
  <si>
    <t>Unna</t>
  </si>
  <si>
    <t>Werne</t>
  </si>
  <si>
    <t>Summe (NRW-weit)</t>
  </si>
  <si>
    <t>Potenzial Leistung [kW] Wohngebäude*</t>
  </si>
  <si>
    <t>Potenzial Ertrag [kWh] Wohngebäude*</t>
  </si>
  <si>
    <t>* Quelle: LANUK NRW: Energieatlas; https://www.energieatlas.nrw.de/service/daten</t>
  </si>
  <si>
    <t>Potenzial PV-Fläche [m²] Wohngebäude *1</t>
  </si>
  <si>
    <t>PV-Fläche Wohngebäude Äquivalent: Fußballfelder *2</t>
  </si>
  <si>
    <t>*3: Annahme ist ein jährlicher Stromverbrauch für einen Musterhaushalt mit 3 Personen von 3.100 kWh</t>
  </si>
  <si>
    <t>*2: Annahme ist eine Größe von 7.000 m² für ein Standard-Fußballfeld</t>
  </si>
  <si>
    <t>Potenzial Anzahl PV-Module *1</t>
  </si>
  <si>
    <t>*1: Annahme ist eine Leistung von 0,5 kWp pro Modul respektive 0,25 kWp pro Quadratmeter Modulfläche</t>
  </si>
  <si>
    <t>Entspricht jährlichem Durchschnittsverbrauch von 3-Personenhaushalten *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</si>
</sst>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2" xfId="1" applyNumberFormat="1" applyFont="1" applyBorder="1"/>
    <xf numFmtId="164" fontId="0" fillId="0" borderId="2" xfId="0" applyNumberFormat="1" applyBorder="1"/>
    <xf numFmtId="0" fontId="0" fillId="0" borderId="1" xfId="0" applyBorder="1"/>
    <xf numFmtId="0" fontId="2" fillId="0" borderId="0" xfId="0" applyFont="1"/>
    <xf numFmtId="164" fontId="2" fillId="0" borderId="0" xfId="1" applyNumberFormat="1" applyFont="1" applyBorder="1"/>
    <xf numFmtId="0" fontId="3" fillId="2" borderId="1" xfId="0" applyFont="1" applyFill="1" applyBorder="1" applyAlignment="1">
      <alignment vertical="top" wrapText="1"/>
    </xf>
    <xf numFmtId="164" fontId="3" fillId="2" borderId="1" xfId="1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vertical="top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6008-FD14-1245-846E-906A60D04720}">
  <dimension ref="A1:G406"/>
  <sheetViews>
    <sheetView tabSelected="1" zoomScale="70" zoomScaleNormal="70" workbookViewId="0">
      <pane ySplit="1" topLeftCell="A2" activePane="bottomLeft" state="frozen"/>
      <selection pane="bottomLeft" activeCell="A49" sqref="A49"/>
    </sheetView>
  </sheetViews>
  <sheetFormatPr baseColWidth="10" defaultRowHeight="15.75" x14ac:dyDescent="0.25"/>
  <cols>
    <col min="1" max="1" width="30.5" customWidth="1"/>
    <col min="2" max="2" width="22.125" style="2" customWidth="1"/>
    <col min="3" max="3" width="24.5" customWidth="1"/>
    <col min="4" max="4" width="16.375" customWidth="1"/>
    <col min="5" max="5" width="28.75" customWidth="1"/>
    <col min="6" max="6" width="23.5" style="3" customWidth="1"/>
    <col min="7" max="7" width="25" customWidth="1"/>
  </cols>
  <sheetData>
    <row r="1" spans="1:7" s="14" customFormat="1" ht="48.75" customHeight="1" x14ac:dyDescent="0.25">
      <c r="A1" s="11" t="s">
        <v>0</v>
      </c>
      <c r="B1" s="12" t="s">
        <v>398</v>
      </c>
      <c r="C1" s="13" t="s">
        <v>401</v>
      </c>
      <c r="D1" s="12" t="s">
        <v>405</v>
      </c>
      <c r="E1" s="13" t="s">
        <v>402</v>
      </c>
      <c r="F1" s="13" t="s">
        <v>399</v>
      </c>
      <c r="G1" s="13" t="s">
        <v>407</v>
      </c>
    </row>
    <row r="2" spans="1:7" x14ac:dyDescent="0.25">
      <c r="A2" t="s">
        <v>70</v>
      </c>
      <c r="B2" s="2">
        <v>373823.51672983199</v>
      </c>
      <c r="C2" s="3">
        <f t="shared" ref="C2:C65" si="0">B2*0.25</f>
        <v>93455.879182457997</v>
      </c>
      <c r="D2" s="3">
        <f>B2/2</f>
        <v>186911.75836491599</v>
      </c>
      <c r="E2" s="3">
        <f t="shared" ref="E2:E65" si="1">C2/7000</f>
        <v>13.350839883208286</v>
      </c>
      <c r="F2" s="2">
        <v>299786074.48444599</v>
      </c>
      <c r="G2" s="3">
        <f t="shared" ref="G2:G65" si="2">F2/3100</f>
        <v>96705.185317563228</v>
      </c>
    </row>
    <row r="3" spans="1:7" x14ac:dyDescent="0.25">
      <c r="A3" t="s">
        <v>169</v>
      </c>
      <c r="B3" s="2">
        <v>138832.675299764</v>
      </c>
      <c r="C3" s="3">
        <f t="shared" si="0"/>
        <v>34708.168824941</v>
      </c>
      <c r="D3" s="3">
        <f t="shared" ref="D3:D66" si="3">B3/2</f>
        <v>69416.337649882</v>
      </c>
      <c r="E3" s="3">
        <f t="shared" si="1"/>
        <v>4.9583098321344288</v>
      </c>
      <c r="F3" s="2">
        <v>108782287.508737</v>
      </c>
      <c r="G3" s="3">
        <f t="shared" si="2"/>
        <v>35091.060486689355</v>
      </c>
    </row>
    <row r="4" spans="1:7" x14ac:dyDescent="0.25">
      <c r="A4" t="s">
        <v>231</v>
      </c>
      <c r="B4" s="2">
        <v>148116.10721027901</v>
      </c>
      <c r="C4" s="3">
        <f t="shared" si="0"/>
        <v>37029.026802569751</v>
      </c>
      <c r="D4" s="3">
        <f t="shared" si="3"/>
        <v>74058.053605139503</v>
      </c>
      <c r="E4" s="3">
        <f t="shared" si="1"/>
        <v>5.2898609717956786</v>
      </c>
      <c r="F4" s="2">
        <v>115856045.935654</v>
      </c>
      <c r="G4" s="3">
        <f t="shared" si="2"/>
        <v>37372.918043759353</v>
      </c>
    </row>
    <row r="5" spans="1:7" x14ac:dyDescent="0.25">
      <c r="A5" t="s">
        <v>80</v>
      </c>
      <c r="B5" s="2">
        <v>38880.8277679682</v>
      </c>
      <c r="C5" s="3">
        <f t="shared" si="0"/>
        <v>9720.2069419920499</v>
      </c>
      <c r="D5" s="3">
        <f t="shared" si="3"/>
        <v>19440.4138839841</v>
      </c>
      <c r="E5" s="3">
        <f t="shared" si="1"/>
        <v>1.3886009917131499</v>
      </c>
      <c r="F5" s="2">
        <v>31756110.997476701</v>
      </c>
      <c r="G5" s="3">
        <f t="shared" si="2"/>
        <v>10243.90677337958</v>
      </c>
    </row>
    <row r="6" spans="1:7" x14ac:dyDescent="0.25">
      <c r="A6" t="s">
        <v>147</v>
      </c>
      <c r="B6" s="2">
        <v>56441.704633832</v>
      </c>
      <c r="C6" s="3">
        <f t="shared" si="0"/>
        <v>14110.426158458</v>
      </c>
      <c r="D6" s="3">
        <f t="shared" si="3"/>
        <v>28220.852316916</v>
      </c>
      <c r="E6" s="3">
        <f t="shared" si="1"/>
        <v>2.0157751654939999</v>
      </c>
      <c r="F6" s="2">
        <v>46075927.242616497</v>
      </c>
      <c r="G6" s="3">
        <f t="shared" si="2"/>
        <v>14863.202336327902</v>
      </c>
    </row>
    <row r="7" spans="1:7" x14ac:dyDescent="0.25">
      <c r="A7" t="s">
        <v>54</v>
      </c>
      <c r="B7" s="2">
        <v>50810.813751936003</v>
      </c>
      <c r="C7" s="3">
        <f t="shared" si="0"/>
        <v>12702.703437984001</v>
      </c>
      <c r="D7" s="3">
        <f t="shared" si="3"/>
        <v>25405.406875968001</v>
      </c>
      <c r="E7" s="3">
        <f t="shared" si="1"/>
        <v>1.814671919712</v>
      </c>
      <c r="F7" s="2">
        <v>40949148.370960899</v>
      </c>
      <c r="G7" s="3">
        <f t="shared" si="2"/>
        <v>13209.402700309967</v>
      </c>
    </row>
    <row r="8" spans="1:7" x14ac:dyDescent="0.25">
      <c r="A8" t="s">
        <v>71</v>
      </c>
      <c r="B8" s="2">
        <v>105836.640311956</v>
      </c>
      <c r="C8" s="3">
        <f t="shared" si="0"/>
        <v>26459.160077989</v>
      </c>
      <c r="D8" s="3">
        <f t="shared" si="3"/>
        <v>52918.320155977999</v>
      </c>
      <c r="E8" s="3">
        <f t="shared" si="1"/>
        <v>3.7798800111412856</v>
      </c>
      <c r="F8" s="2">
        <v>85442943.268551201</v>
      </c>
      <c r="G8" s="3">
        <f t="shared" si="2"/>
        <v>27562.239764048776</v>
      </c>
    </row>
    <row r="9" spans="1:7" x14ac:dyDescent="0.25">
      <c r="A9" t="s">
        <v>340</v>
      </c>
      <c r="B9" s="2">
        <v>33922.504808783502</v>
      </c>
      <c r="C9" s="3">
        <f t="shared" si="0"/>
        <v>8480.6262021958755</v>
      </c>
      <c r="D9" s="3">
        <f t="shared" si="3"/>
        <v>16961.252404391751</v>
      </c>
      <c r="E9" s="3">
        <f t="shared" si="1"/>
        <v>1.2115180288851251</v>
      </c>
      <c r="F9" s="2">
        <v>25389720.568496902</v>
      </c>
      <c r="G9" s="3">
        <f t="shared" si="2"/>
        <v>8190.2324414506138</v>
      </c>
    </row>
    <row r="10" spans="1:7" x14ac:dyDescent="0.25">
      <c r="A10" t="s">
        <v>304</v>
      </c>
      <c r="B10" s="2">
        <v>32597.231804966901</v>
      </c>
      <c r="C10" s="3">
        <f t="shared" si="0"/>
        <v>8149.3079512417253</v>
      </c>
      <c r="D10" s="3">
        <f t="shared" si="3"/>
        <v>16298.615902483451</v>
      </c>
      <c r="E10" s="3">
        <f t="shared" si="1"/>
        <v>1.1641868501773893</v>
      </c>
      <c r="F10" s="2">
        <v>24821935.873789001</v>
      </c>
      <c r="G10" s="3">
        <f t="shared" si="2"/>
        <v>8007.0760883190324</v>
      </c>
    </row>
    <row r="11" spans="1:7" x14ac:dyDescent="0.25">
      <c r="A11" t="s">
        <v>207</v>
      </c>
      <c r="B11" s="2">
        <v>36231.881851077102</v>
      </c>
      <c r="C11" s="3">
        <f t="shared" si="0"/>
        <v>9057.9704627692754</v>
      </c>
      <c r="D11" s="3">
        <f t="shared" si="3"/>
        <v>18115.940925538551</v>
      </c>
      <c r="E11" s="3">
        <f t="shared" si="1"/>
        <v>1.2939957803956108</v>
      </c>
      <c r="F11" s="2">
        <v>29036460.1554146</v>
      </c>
      <c r="G11" s="3">
        <f t="shared" si="2"/>
        <v>9366.6000501337421</v>
      </c>
    </row>
    <row r="12" spans="1:7" x14ac:dyDescent="0.25">
      <c r="A12" t="s">
        <v>373</v>
      </c>
      <c r="B12" s="2">
        <v>45252.798783659899</v>
      </c>
      <c r="C12" s="3">
        <f t="shared" si="0"/>
        <v>11313.199695914975</v>
      </c>
      <c r="D12" s="3">
        <f t="shared" si="3"/>
        <v>22626.399391829949</v>
      </c>
      <c r="E12" s="3">
        <f t="shared" si="1"/>
        <v>1.6161713851307107</v>
      </c>
      <c r="F12" s="2">
        <v>34655200.417816401</v>
      </c>
      <c r="G12" s="3">
        <f t="shared" si="2"/>
        <v>11179.096908973032</v>
      </c>
    </row>
    <row r="13" spans="1:7" x14ac:dyDescent="0.25">
      <c r="A13" t="s">
        <v>328</v>
      </c>
      <c r="B13" s="2">
        <v>182705.53302347701</v>
      </c>
      <c r="C13" s="3">
        <f t="shared" si="0"/>
        <v>45676.383255869252</v>
      </c>
      <c r="D13" s="3">
        <f t="shared" si="3"/>
        <v>91352.766511738504</v>
      </c>
      <c r="E13" s="3">
        <f t="shared" si="1"/>
        <v>6.5251976079813216</v>
      </c>
      <c r="F13" s="2">
        <v>141701286.644041</v>
      </c>
      <c r="G13" s="3">
        <f t="shared" si="2"/>
        <v>45710.092465819675</v>
      </c>
    </row>
    <row r="14" spans="1:7" x14ac:dyDescent="0.25">
      <c r="A14" t="s">
        <v>186</v>
      </c>
      <c r="B14" s="2">
        <v>57843.943718433402</v>
      </c>
      <c r="C14" s="3">
        <f t="shared" si="0"/>
        <v>14460.98592960835</v>
      </c>
      <c r="D14" s="3">
        <f t="shared" si="3"/>
        <v>28921.971859216701</v>
      </c>
      <c r="E14" s="3">
        <f t="shared" si="1"/>
        <v>2.0658551328011927</v>
      </c>
      <c r="F14" s="2">
        <v>45740809.539620899</v>
      </c>
      <c r="G14" s="3">
        <f t="shared" si="2"/>
        <v>14755.099851490613</v>
      </c>
    </row>
    <row r="15" spans="1:7" x14ac:dyDescent="0.25">
      <c r="A15" t="s">
        <v>355</v>
      </c>
      <c r="B15" s="2">
        <v>60047.231665253603</v>
      </c>
      <c r="C15" s="3">
        <f t="shared" si="0"/>
        <v>15011.807916313401</v>
      </c>
      <c r="D15" s="3">
        <f t="shared" si="3"/>
        <v>30023.615832626801</v>
      </c>
      <c r="E15" s="3">
        <f t="shared" si="1"/>
        <v>2.1445439880447714</v>
      </c>
      <c r="F15" s="2">
        <v>46104286.722258598</v>
      </c>
      <c r="G15" s="3">
        <f t="shared" si="2"/>
        <v>14872.350555567289</v>
      </c>
    </row>
    <row r="16" spans="1:7" x14ac:dyDescent="0.25">
      <c r="A16" t="s">
        <v>277</v>
      </c>
      <c r="B16" s="2">
        <v>30374.154886841799</v>
      </c>
      <c r="C16" s="3">
        <f t="shared" si="0"/>
        <v>7593.5387217104499</v>
      </c>
      <c r="D16" s="3">
        <f t="shared" si="3"/>
        <v>15187.0774434209</v>
      </c>
      <c r="E16" s="3">
        <f t="shared" si="1"/>
        <v>1.0847912459586357</v>
      </c>
      <c r="F16" s="2">
        <v>23426061.173308302</v>
      </c>
      <c r="G16" s="3">
        <f t="shared" si="2"/>
        <v>7556.7939268736454</v>
      </c>
    </row>
    <row r="17" spans="1:7" x14ac:dyDescent="0.25">
      <c r="A17" t="s">
        <v>362</v>
      </c>
      <c r="B17" s="2">
        <v>57424.014676690102</v>
      </c>
      <c r="C17" s="3">
        <f t="shared" si="0"/>
        <v>14356.003669172525</v>
      </c>
      <c r="D17" s="3">
        <f t="shared" si="3"/>
        <v>28712.007338345051</v>
      </c>
      <c r="E17" s="3">
        <f t="shared" si="1"/>
        <v>2.0508576670246463</v>
      </c>
      <c r="F17" s="2">
        <v>43455733.9864228</v>
      </c>
      <c r="G17" s="3">
        <f t="shared" si="2"/>
        <v>14017.978705297677</v>
      </c>
    </row>
    <row r="18" spans="1:7" x14ac:dyDescent="0.25">
      <c r="A18" t="s">
        <v>267</v>
      </c>
      <c r="B18" s="2">
        <v>59310.4696885347</v>
      </c>
      <c r="C18" s="3">
        <f t="shared" si="0"/>
        <v>14827.617422133675</v>
      </c>
      <c r="D18" s="3">
        <f t="shared" si="3"/>
        <v>29655.23484426735</v>
      </c>
      <c r="E18" s="3">
        <f t="shared" si="1"/>
        <v>2.1182310603048107</v>
      </c>
      <c r="F18" s="2">
        <v>45787902.170295499</v>
      </c>
      <c r="G18" s="3">
        <f t="shared" si="2"/>
        <v>14770.291022675967</v>
      </c>
    </row>
    <row r="19" spans="1:7" x14ac:dyDescent="0.25">
      <c r="A19" t="s">
        <v>148</v>
      </c>
      <c r="B19" s="2">
        <v>70966.0375139713</v>
      </c>
      <c r="C19" s="3">
        <f t="shared" si="0"/>
        <v>17741.509378492825</v>
      </c>
      <c r="D19" s="3">
        <f t="shared" si="3"/>
        <v>35483.01875698565</v>
      </c>
      <c r="E19" s="3">
        <f t="shared" si="1"/>
        <v>2.5345013397846894</v>
      </c>
      <c r="F19" s="2">
        <v>56430540.285646297</v>
      </c>
      <c r="G19" s="3">
        <f t="shared" si="2"/>
        <v>18203.400092143966</v>
      </c>
    </row>
    <row r="20" spans="1:7" x14ac:dyDescent="0.25">
      <c r="A20" t="s">
        <v>368</v>
      </c>
      <c r="B20" s="2">
        <v>41483.155744075797</v>
      </c>
      <c r="C20" s="3">
        <f t="shared" si="0"/>
        <v>10370.788936018949</v>
      </c>
      <c r="D20" s="3">
        <f t="shared" si="3"/>
        <v>20741.577872037898</v>
      </c>
      <c r="E20" s="3">
        <f t="shared" si="1"/>
        <v>1.4815412765741356</v>
      </c>
      <c r="F20" s="2">
        <v>32047751.017469499</v>
      </c>
      <c r="G20" s="3">
        <f t="shared" si="2"/>
        <v>10337.984199183709</v>
      </c>
    </row>
    <row r="21" spans="1:7" x14ac:dyDescent="0.25">
      <c r="A21" t="s">
        <v>305</v>
      </c>
      <c r="B21" s="2">
        <v>38349.492813348799</v>
      </c>
      <c r="C21" s="3">
        <f t="shared" si="0"/>
        <v>9587.3732033371998</v>
      </c>
      <c r="D21" s="3">
        <f t="shared" si="3"/>
        <v>19174.7464066744</v>
      </c>
      <c r="E21" s="3">
        <f t="shared" si="1"/>
        <v>1.3696247433338857</v>
      </c>
      <c r="F21" s="2">
        <v>30144606.090307601</v>
      </c>
      <c r="G21" s="3">
        <f t="shared" si="2"/>
        <v>9724.0664807443882</v>
      </c>
    </row>
    <row r="22" spans="1:7" x14ac:dyDescent="0.25">
      <c r="A22" t="s">
        <v>105</v>
      </c>
      <c r="B22" s="2">
        <v>65581.470585465402</v>
      </c>
      <c r="C22" s="3">
        <f t="shared" si="0"/>
        <v>16395.367646366351</v>
      </c>
      <c r="D22" s="3">
        <f t="shared" si="3"/>
        <v>32790.735292732701</v>
      </c>
      <c r="E22" s="3">
        <f t="shared" si="1"/>
        <v>2.3421953780523359</v>
      </c>
      <c r="F22" s="2">
        <v>52436470.6207368</v>
      </c>
      <c r="G22" s="3">
        <f t="shared" si="2"/>
        <v>16914.990522818323</v>
      </c>
    </row>
    <row r="23" spans="1:7" x14ac:dyDescent="0.25">
      <c r="A23" t="s">
        <v>293</v>
      </c>
      <c r="B23" s="2">
        <v>171146.58522081401</v>
      </c>
      <c r="C23" s="3">
        <f t="shared" si="0"/>
        <v>42786.646305203503</v>
      </c>
      <c r="D23" s="3">
        <f t="shared" si="3"/>
        <v>85573.292610407007</v>
      </c>
      <c r="E23" s="3">
        <f t="shared" si="1"/>
        <v>6.1123780436005006</v>
      </c>
      <c r="F23" s="2">
        <v>132139617.08516</v>
      </c>
      <c r="G23" s="3">
        <f t="shared" si="2"/>
        <v>42625.682930696777</v>
      </c>
    </row>
    <row r="24" spans="1:7" x14ac:dyDescent="0.25">
      <c r="A24" t="s">
        <v>278</v>
      </c>
      <c r="B24" s="2">
        <v>144897.07724225501</v>
      </c>
      <c r="C24" s="3">
        <f t="shared" si="0"/>
        <v>36224.269310563752</v>
      </c>
      <c r="D24" s="3">
        <f t="shared" si="3"/>
        <v>72448.538621127504</v>
      </c>
      <c r="E24" s="3">
        <f t="shared" si="1"/>
        <v>5.1748956157948216</v>
      </c>
      <c r="F24" s="2">
        <v>113481097.36253899</v>
      </c>
      <c r="G24" s="3">
        <f t="shared" si="2"/>
        <v>36606.805600819032</v>
      </c>
    </row>
    <row r="25" spans="1:7" x14ac:dyDescent="0.25">
      <c r="A25" t="s">
        <v>374</v>
      </c>
      <c r="B25" s="2">
        <v>43450.813801765398</v>
      </c>
      <c r="C25" s="3">
        <f t="shared" si="0"/>
        <v>10862.70345044135</v>
      </c>
      <c r="D25" s="3">
        <f t="shared" si="3"/>
        <v>21725.406900882699</v>
      </c>
      <c r="E25" s="3">
        <f t="shared" si="1"/>
        <v>1.5518147786344785</v>
      </c>
      <c r="F25" s="2">
        <v>33972921.6330975</v>
      </c>
      <c r="G25" s="3">
        <f t="shared" si="2"/>
        <v>10959.006978418549</v>
      </c>
    </row>
    <row r="26" spans="1:7" x14ac:dyDescent="0.25">
      <c r="A26" t="s">
        <v>313</v>
      </c>
      <c r="B26" s="2">
        <v>49874.5217628479</v>
      </c>
      <c r="C26" s="3">
        <f t="shared" si="0"/>
        <v>12468.630440711975</v>
      </c>
      <c r="D26" s="3">
        <f t="shared" si="3"/>
        <v>24937.26088142395</v>
      </c>
      <c r="E26" s="3">
        <f t="shared" si="1"/>
        <v>1.7812329201017107</v>
      </c>
      <c r="F26" s="2">
        <v>38450875.8962119</v>
      </c>
      <c r="G26" s="3">
        <f t="shared" si="2"/>
        <v>12403.508353616742</v>
      </c>
    </row>
    <row r="27" spans="1:7" x14ac:dyDescent="0.25">
      <c r="A27" t="s">
        <v>72</v>
      </c>
      <c r="B27" s="2">
        <v>72849.824550271005</v>
      </c>
      <c r="C27" s="3">
        <f t="shared" si="0"/>
        <v>18212.456137567751</v>
      </c>
      <c r="D27" s="3">
        <f t="shared" si="3"/>
        <v>36424.912275135503</v>
      </c>
      <c r="E27" s="3">
        <f t="shared" si="1"/>
        <v>2.6017794482239647</v>
      </c>
      <c r="F27" s="2">
        <v>58938913.380524501</v>
      </c>
      <c r="G27" s="3">
        <f t="shared" si="2"/>
        <v>19012.552703395002</v>
      </c>
    </row>
    <row r="28" spans="1:7" x14ac:dyDescent="0.25">
      <c r="A28" t="s">
        <v>341</v>
      </c>
      <c r="B28" s="2">
        <v>34828.856806755102</v>
      </c>
      <c r="C28" s="3">
        <f t="shared" si="0"/>
        <v>8707.2142016887756</v>
      </c>
      <c r="D28" s="3">
        <f t="shared" si="3"/>
        <v>17414.428403377551</v>
      </c>
      <c r="E28" s="3">
        <f t="shared" si="1"/>
        <v>1.2438877430983966</v>
      </c>
      <c r="F28" s="2">
        <v>27005847.9906018</v>
      </c>
      <c r="G28" s="3">
        <f t="shared" si="2"/>
        <v>8711.5638679360654</v>
      </c>
    </row>
    <row r="29" spans="1:7" x14ac:dyDescent="0.25">
      <c r="A29" t="s">
        <v>279</v>
      </c>
      <c r="B29" s="2">
        <v>28958.5798360109</v>
      </c>
      <c r="C29" s="3">
        <f t="shared" si="0"/>
        <v>7239.644959002725</v>
      </c>
      <c r="D29" s="3">
        <f t="shared" si="3"/>
        <v>14479.28991800545</v>
      </c>
      <c r="E29" s="3">
        <f t="shared" si="1"/>
        <v>1.0342349941432465</v>
      </c>
      <c r="F29" s="2">
        <v>22589343.238670502</v>
      </c>
      <c r="G29" s="3">
        <f t="shared" si="2"/>
        <v>7286.8849157001623</v>
      </c>
    </row>
    <row r="30" spans="1:7" x14ac:dyDescent="0.25">
      <c r="A30" t="s">
        <v>232</v>
      </c>
      <c r="B30" s="2">
        <v>106870.840417147</v>
      </c>
      <c r="C30" s="3">
        <f t="shared" si="0"/>
        <v>26717.710104286751</v>
      </c>
      <c r="D30" s="3">
        <f t="shared" si="3"/>
        <v>53435.420208573501</v>
      </c>
      <c r="E30" s="3">
        <f t="shared" si="1"/>
        <v>3.8168157291838214</v>
      </c>
      <c r="F30" s="2">
        <v>84685981.507856697</v>
      </c>
      <c r="G30" s="3">
        <f t="shared" si="2"/>
        <v>27318.058550921516</v>
      </c>
    </row>
    <row r="31" spans="1:7" x14ac:dyDescent="0.25">
      <c r="A31" t="s">
        <v>95</v>
      </c>
      <c r="B31" s="2">
        <v>79006.151545405402</v>
      </c>
      <c r="C31" s="3">
        <f t="shared" si="0"/>
        <v>19751.537886351351</v>
      </c>
      <c r="D31" s="3">
        <f t="shared" si="3"/>
        <v>39503.075772702701</v>
      </c>
      <c r="E31" s="3">
        <f t="shared" si="1"/>
        <v>2.8216482694787643</v>
      </c>
      <c r="F31" s="2">
        <v>64088235.5468321</v>
      </c>
      <c r="G31" s="3">
        <f t="shared" si="2"/>
        <v>20673.624369945839</v>
      </c>
    </row>
    <row r="32" spans="1:7" x14ac:dyDescent="0.25">
      <c r="A32" t="s">
        <v>11</v>
      </c>
      <c r="B32" s="2">
        <v>52789.644712448098</v>
      </c>
      <c r="C32" s="3">
        <f t="shared" si="0"/>
        <v>13197.411178112025</v>
      </c>
      <c r="D32" s="3">
        <f t="shared" si="3"/>
        <v>26394.822356224049</v>
      </c>
      <c r="E32" s="3">
        <f t="shared" si="1"/>
        <v>1.8853444540160036</v>
      </c>
      <c r="F32" s="2">
        <v>42660942.8589634</v>
      </c>
      <c r="G32" s="3">
        <f t="shared" si="2"/>
        <v>13761.594470633356</v>
      </c>
    </row>
    <row r="33" spans="1:7" x14ac:dyDescent="0.25">
      <c r="A33" t="s">
        <v>233</v>
      </c>
      <c r="B33" s="2">
        <v>22402.089890837698</v>
      </c>
      <c r="C33" s="3">
        <f t="shared" si="0"/>
        <v>5600.5224727094246</v>
      </c>
      <c r="D33" s="3">
        <f t="shared" si="3"/>
        <v>11201.044945418849</v>
      </c>
      <c r="E33" s="3">
        <f t="shared" si="1"/>
        <v>0.80007463895848918</v>
      </c>
      <c r="F33" s="2">
        <v>17523418.198493298</v>
      </c>
      <c r="G33" s="3">
        <f t="shared" si="2"/>
        <v>5652.7155479010635</v>
      </c>
    </row>
    <row r="34" spans="1:7" x14ac:dyDescent="0.25">
      <c r="A34" t="s">
        <v>96</v>
      </c>
      <c r="B34" s="2">
        <v>149359.391977191</v>
      </c>
      <c r="C34" s="3">
        <f t="shared" si="0"/>
        <v>37339.84799429775</v>
      </c>
      <c r="D34" s="3">
        <f t="shared" si="3"/>
        <v>74679.6959885955</v>
      </c>
      <c r="E34" s="3">
        <f t="shared" si="1"/>
        <v>5.3342639991853931</v>
      </c>
      <c r="F34" s="2">
        <v>122572535.655552</v>
      </c>
      <c r="G34" s="3">
        <f t="shared" si="2"/>
        <v>39539.527630823228</v>
      </c>
    </row>
    <row r="35" spans="1:7" x14ac:dyDescent="0.25">
      <c r="A35" t="s">
        <v>139</v>
      </c>
      <c r="B35" s="2">
        <v>232763.62052118799</v>
      </c>
      <c r="C35" s="3">
        <f t="shared" si="0"/>
        <v>58190.905130296997</v>
      </c>
      <c r="D35" s="3">
        <f t="shared" si="3"/>
        <v>116381.81026059399</v>
      </c>
      <c r="E35" s="3">
        <f t="shared" si="1"/>
        <v>8.3129864471852848</v>
      </c>
      <c r="F35" s="2">
        <v>184438045.227034</v>
      </c>
      <c r="G35" s="3">
        <f t="shared" si="2"/>
        <v>59496.143621623873</v>
      </c>
    </row>
    <row r="36" spans="1:7" x14ac:dyDescent="0.25">
      <c r="A36" t="s">
        <v>387</v>
      </c>
      <c r="B36" s="2">
        <v>121999.99029505299</v>
      </c>
      <c r="C36" s="3">
        <f t="shared" si="0"/>
        <v>30499.997573763249</v>
      </c>
      <c r="D36" s="3">
        <f t="shared" si="3"/>
        <v>60999.995147526497</v>
      </c>
      <c r="E36" s="3">
        <f t="shared" si="1"/>
        <v>4.3571425105376074</v>
      </c>
      <c r="F36" s="2">
        <v>95599105.126968607</v>
      </c>
      <c r="G36" s="3">
        <f t="shared" si="2"/>
        <v>30838.421008699552</v>
      </c>
    </row>
    <row r="37" spans="1:7" x14ac:dyDescent="0.25">
      <c r="A37" t="s">
        <v>126</v>
      </c>
      <c r="B37" s="2">
        <v>43047.505760669701</v>
      </c>
      <c r="C37" s="3">
        <f t="shared" si="0"/>
        <v>10761.876440167425</v>
      </c>
      <c r="D37" s="3">
        <f t="shared" si="3"/>
        <v>21523.75288033485</v>
      </c>
      <c r="E37" s="3">
        <f t="shared" si="1"/>
        <v>1.5374109200239179</v>
      </c>
      <c r="F37" s="2">
        <v>33677833.7695335</v>
      </c>
      <c r="G37" s="3">
        <f t="shared" si="2"/>
        <v>10863.817345010806</v>
      </c>
    </row>
    <row r="38" spans="1:7" x14ac:dyDescent="0.25">
      <c r="A38" t="s">
        <v>329</v>
      </c>
      <c r="B38" s="2">
        <v>28017.527824282599</v>
      </c>
      <c r="C38" s="3">
        <f t="shared" si="0"/>
        <v>7004.3819560706497</v>
      </c>
      <c r="D38" s="3">
        <f t="shared" si="3"/>
        <v>14008.763912141299</v>
      </c>
      <c r="E38" s="3">
        <f t="shared" si="1"/>
        <v>1.0006259937243784</v>
      </c>
      <c r="F38" s="2">
        <v>21099229.447694302</v>
      </c>
      <c r="G38" s="3">
        <f t="shared" si="2"/>
        <v>6806.2030476433229</v>
      </c>
    </row>
    <row r="39" spans="1:7" x14ac:dyDescent="0.25">
      <c r="A39" t="s">
        <v>268</v>
      </c>
      <c r="B39" s="2">
        <v>48730.427745223002</v>
      </c>
      <c r="C39" s="3">
        <f t="shared" si="0"/>
        <v>12182.60693630575</v>
      </c>
      <c r="D39" s="3">
        <f t="shared" si="3"/>
        <v>24365.213872611501</v>
      </c>
      <c r="E39" s="3">
        <f t="shared" si="1"/>
        <v>1.7403724194722501</v>
      </c>
      <c r="F39" s="2">
        <v>37691701.1919875</v>
      </c>
      <c r="G39" s="3">
        <f t="shared" si="2"/>
        <v>12158.613287737902</v>
      </c>
    </row>
    <row r="40" spans="1:7" x14ac:dyDescent="0.25">
      <c r="A40" t="s">
        <v>244</v>
      </c>
      <c r="B40" s="2">
        <v>697778.00254452205</v>
      </c>
      <c r="C40" s="3">
        <f t="shared" si="0"/>
        <v>174444.50063613051</v>
      </c>
      <c r="D40" s="3">
        <f t="shared" si="3"/>
        <v>348889.00127226103</v>
      </c>
      <c r="E40" s="3">
        <f t="shared" si="1"/>
        <v>24.920642948018646</v>
      </c>
      <c r="F40" s="2">
        <v>547124474.66773498</v>
      </c>
      <c r="G40" s="3">
        <f t="shared" si="2"/>
        <v>176491.76602185</v>
      </c>
    </row>
    <row r="41" spans="1:7" x14ac:dyDescent="0.25">
      <c r="A41" t="s">
        <v>187</v>
      </c>
      <c r="B41" s="2">
        <v>41068.023793220498</v>
      </c>
      <c r="C41" s="3">
        <f t="shared" si="0"/>
        <v>10267.005948305125</v>
      </c>
      <c r="D41" s="3">
        <f t="shared" si="3"/>
        <v>20534.011896610249</v>
      </c>
      <c r="E41" s="3">
        <f t="shared" si="1"/>
        <v>1.4667151354721606</v>
      </c>
      <c r="F41" s="2">
        <v>33085073.054242902</v>
      </c>
      <c r="G41" s="3">
        <f t="shared" si="2"/>
        <v>10672.604211046097</v>
      </c>
    </row>
    <row r="42" spans="1:7" x14ac:dyDescent="0.25">
      <c r="A42" t="s">
        <v>106</v>
      </c>
      <c r="B42" s="2">
        <v>37121.760759234399</v>
      </c>
      <c r="C42" s="3">
        <f t="shared" si="0"/>
        <v>9280.4401898085998</v>
      </c>
      <c r="D42" s="3">
        <f t="shared" si="3"/>
        <v>18560.8803796172</v>
      </c>
      <c r="E42" s="3">
        <f t="shared" si="1"/>
        <v>1.325777169972657</v>
      </c>
      <c r="F42" s="2">
        <v>29718582.4440488</v>
      </c>
      <c r="G42" s="3">
        <f t="shared" si="2"/>
        <v>9586.6394980802579</v>
      </c>
    </row>
    <row r="43" spans="1:7" x14ac:dyDescent="0.25">
      <c r="A43" t="s">
        <v>280</v>
      </c>
      <c r="B43" s="2">
        <v>52880.537700414701</v>
      </c>
      <c r="C43" s="3">
        <f t="shared" si="0"/>
        <v>13220.134425103675</v>
      </c>
      <c r="D43" s="3">
        <f t="shared" si="3"/>
        <v>26440.268850207351</v>
      </c>
      <c r="E43" s="3">
        <f t="shared" si="1"/>
        <v>1.888590632157668</v>
      </c>
      <c r="F43" s="2">
        <v>40676472.849502303</v>
      </c>
      <c r="G43" s="3">
        <f t="shared" si="2"/>
        <v>13121.442854678162</v>
      </c>
    </row>
    <row r="44" spans="1:7" x14ac:dyDescent="0.25">
      <c r="A44" t="s">
        <v>170</v>
      </c>
      <c r="B44" s="2">
        <v>226832.905709863</v>
      </c>
      <c r="C44" s="3">
        <f t="shared" si="0"/>
        <v>56708.22642746575</v>
      </c>
      <c r="D44" s="3">
        <f t="shared" si="3"/>
        <v>113416.4528549315</v>
      </c>
      <c r="E44" s="3">
        <f t="shared" si="1"/>
        <v>8.1011752039236793</v>
      </c>
      <c r="F44" s="2">
        <v>181216201.38894701</v>
      </c>
      <c r="G44" s="3">
        <f t="shared" si="2"/>
        <v>58456.83915772484</v>
      </c>
    </row>
    <row r="45" spans="1:7" x14ac:dyDescent="0.25">
      <c r="A45" t="s">
        <v>314</v>
      </c>
      <c r="B45" s="2">
        <v>561130.85774493194</v>
      </c>
      <c r="C45" s="3">
        <f t="shared" si="0"/>
        <v>140282.71443623299</v>
      </c>
      <c r="D45" s="3">
        <f t="shared" si="3"/>
        <v>280565.42887246597</v>
      </c>
      <c r="E45" s="3">
        <f t="shared" si="1"/>
        <v>20.040387776604714</v>
      </c>
      <c r="F45" s="2">
        <v>443354832.14709699</v>
      </c>
      <c r="G45" s="3">
        <f t="shared" si="2"/>
        <v>143017.68778938614</v>
      </c>
    </row>
    <row r="46" spans="1:7" x14ac:dyDescent="0.25">
      <c r="A46" t="s">
        <v>388</v>
      </c>
      <c r="B46" s="2">
        <v>48235.863719463297</v>
      </c>
      <c r="C46" s="3">
        <f t="shared" si="0"/>
        <v>12058.965929865824</v>
      </c>
      <c r="D46" s="3">
        <f t="shared" si="3"/>
        <v>24117.931859731649</v>
      </c>
      <c r="E46" s="3">
        <f t="shared" si="1"/>
        <v>1.7227094185522607</v>
      </c>
      <c r="F46" s="2">
        <v>37899430.627677098</v>
      </c>
      <c r="G46" s="3">
        <f t="shared" si="2"/>
        <v>12225.622783121644</v>
      </c>
    </row>
    <row r="47" spans="1:7" x14ac:dyDescent="0.25">
      <c r="A47" t="s">
        <v>67</v>
      </c>
      <c r="B47" s="2">
        <v>573578.87078118301</v>
      </c>
      <c r="C47" s="3">
        <f t="shared" si="0"/>
        <v>143394.71769529575</v>
      </c>
      <c r="D47" s="3">
        <f t="shared" si="3"/>
        <v>286789.4353905915</v>
      </c>
      <c r="E47" s="3">
        <f t="shared" si="1"/>
        <v>20.484959670756535</v>
      </c>
      <c r="F47" s="2">
        <v>464181190.48805898</v>
      </c>
      <c r="G47" s="3">
        <f t="shared" si="2"/>
        <v>149735.86789937387</v>
      </c>
    </row>
    <row r="48" spans="1:7" x14ac:dyDescent="0.25">
      <c r="A48" t="s">
        <v>306</v>
      </c>
      <c r="B48" s="2">
        <v>49964.165735006303</v>
      </c>
      <c r="C48" s="3">
        <f t="shared" si="0"/>
        <v>12491.041433751576</v>
      </c>
      <c r="D48" s="3">
        <f t="shared" si="3"/>
        <v>24982.082867503152</v>
      </c>
      <c r="E48" s="3">
        <f t="shared" si="1"/>
        <v>1.7844344905359395</v>
      </c>
      <c r="F48" s="2">
        <v>38630492.097838998</v>
      </c>
      <c r="G48" s="3">
        <f t="shared" si="2"/>
        <v>12461.449063819031</v>
      </c>
    </row>
    <row r="49" spans="1:7" x14ac:dyDescent="0.25">
      <c r="A49" t="s">
        <v>269</v>
      </c>
      <c r="B49" s="2">
        <v>41980.422805070899</v>
      </c>
      <c r="C49" s="3">
        <f t="shared" si="0"/>
        <v>10495.105701267725</v>
      </c>
      <c r="D49" s="3">
        <f t="shared" si="3"/>
        <v>20990.211402535449</v>
      </c>
      <c r="E49" s="3">
        <f t="shared" si="1"/>
        <v>1.4993008144668178</v>
      </c>
      <c r="F49" s="2">
        <v>32630845.685314398</v>
      </c>
      <c r="G49" s="3">
        <f t="shared" si="2"/>
        <v>10526.079253327225</v>
      </c>
    </row>
    <row r="50" spans="1:7" x14ac:dyDescent="0.25">
      <c r="A50" t="s">
        <v>245</v>
      </c>
      <c r="B50" s="2">
        <v>35517.038832187704</v>
      </c>
      <c r="C50" s="3">
        <f t="shared" si="0"/>
        <v>8879.2597080469259</v>
      </c>
      <c r="D50" s="3">
        <f t="shared" si="3"/>
        <v>17758.519416093852</v>
      </c>
      <c r="E50" s="3">
        <f t="shared" si="1"/>
        <v>1.2684656725781323</v>
      </c>
      <c r="F50" s="2">
        <v>27738945.475072201</v>
      </c>
      <c r="G50" s="3">
        <f t="shared" si="2"/>
        <v>8948.046927442645</v>
      </c>
    </row>
    <row r="51" spans="1:7" x14ac:dyDescent="0.25">
      <c r="A51" t="s">
        <v>171</v>
      </c>
      <c r="B51" s="2">
        <v>141128.28325867699</v>
      </c>
      <c r="C51" s="3">
        <f t="shared" si="0"/>
        <v>35282.070814669249</v>
      </c>
      <c r="D51" s="3">
        <f t="shared" si="3"/>
        <v>70564.141629338497</v>
      </c>
      <c r="E51" s="3">
        <f t="shared" si="1"/>
        <v>5.0402958306670351</v>
      </c>
      <c r="F51" s="2">
        <v>112960372.567123</v>
      </c>
      <c r="G51" s="3">
        <f t="shared" si="2"/>
        <v>36438.829860362253</v>
      </c>
    </row>
    <row r="52" spans="1:7" x14ac:dyDescent="0.25">
      <c r="A52" t="s">
        <v>149</v>
      </c>
      <c r="B52" s="2">
        <v>121063.353176594</v>
      </c>
      <c r="C52" s="3">
        <f t="shared" si="0"/>
        <v>30265.8382941485</v>
      </c>
      <c r="D52" s="3">
        <f t="shared" si="3"/>
        <v>60531.676588296999</v>
      </c>
      <c r="E52" s="3">
        <f t="shared" si="1"/>
        <v>4.3236911848783572</v>
      </c>
      <c r="F52" s="2">
        <v>98816410.222516</v>
      </c>
      <c r="G52" s="3">
        <f t="shared" si="2"/>
        <v>31876.261362101937</v>
      </c>
    </row>
    <row r="53" spans="1:7" x14ac:dyDescent="0.25">
      <c r="A53" t="s">
        <v>166</v>
      </c>
      <c r="B53" s="2">
        <v>220735.69765210201</v>
      </c>
      <c r="C53" s="3">
        <f t="shared" si="0"/>
        <v>55183.924413025503</v>
      </c>
      <c r="D53" s="3">
        <f t="shared" si="3"/>
        <v>110367.84882605101</v>
      </c>
      <c r="E53" s="3">
        <f t="shared" si="1"/>
        <v>7.8834177732893576</v>
      </c>
      <c r="F53" s="2">
        <v>175949996.94725299</v>
      </c>
      <c r="G53" s="3">
        <f t="shared" si="2"/>
        <v>56758.063531371932</v>
      </c>
    </row>
    <row r="54" spans="1:7" x14ac:dyDescent="0.25">
      <c r="A54" t="s">
        <v>270</v>
      </c>
      <c r="B54" s="2">
        <v>56862.069743990898</v>
      </c>
      <c r="C54" s="3">
        <f t="shared" si="0"/>
        <v>14215.517435997725</v>
      </c>
      <c r="D54" s="3">
        <f t="shared" si="3"/>
        <v>28431.034871995449</v>
      </c>
      <c r="E54" s="3">
        <f t="shared" si="1"/>
        <v>2.0307882051425321</v>
      </c>
      <c r="F54" s="2">
        <v>44093977.631673001</v>
      </c>
      <c r="G54" s="3">
        <f t="shared" si="2"/>
        <v>14223.863752152582</v>
      </c>
    </row>
    <row r="55" spans="1:7" x14ac:dyDescent="0.25">
      <c r="A55" t="s">
        <v>319</v>
      </c>
      <c r="B55" s="2">
        <v>25185.781852245302</v>
      </c>
      <c r="C55" s="3">
        <f t="shared" si="0"/>
        <v>6296.4454630613254</v>
      </c>
      <c r="D55" s="3">
        <f t="shared" si="3"/>
        <v>12592.890926122651</v>
      </c>
      <c r="E55" s="3">
        <f t="shared" si="1"/>
        <v>0.89949220900876081</v>
      </c>
      <c r="F55" s="2">
        <v>19542784.806197099</v>
      </c>
      <c r="G55" s="3">
        <f t="shared" si="2"/>
        <v>6304.1241310313226</v>
      </c>
    </row>
    <row r="56" spans="1:7" x14ac:dyDescent="0.25">
      <c r="A56" t="s">
        <v>330</v>
      </c>
      <c r="B56" s="2">
        <v>78434.095537662506</v>
      </c>
      <c r="C56" s="3">
        <f t="shared" si="0"/>
        <v>19608.523884415627</v>
      </c>
      <c r="D56" s="3">
        <f t="shared" si="3"/>
        <v>39217.047768831253</v>
      </c>
      <c r="E56" s="3">
        <f t="shared" si="1"/>
        <v>2.8012176977736609</v>
      </c>
      <c r="F56" s="2">
        <v>60073309.806539699</v>
      </c>
      <c r="G56" s="3">
        <f t="shared" si="2"/>
        <v>19378.487034367645</v>
      </c>
    </row>
    <row r="57" spans="1:7" x14ac:dyDescent="0.25">
      <c r="A57" t="s">
        <v>45</v>
      </c>
      <c r="B57" s="2">
        <v>66946.999620675997</v>
      </c>
      <c r="C57" s="3">
        <f t="shared" si="0"/>
        <v>16736.749905168999</v>
      </c>
      <c r="D57" s="3">
        <f t="shared" si="3"/>
        <v>33473.499810337998</v>
      </c>
      <c r="E57" s="3">
        <f t="shared" si="1"/>
        <v>2.3909642721669999</v>
      </c>
      <c r="F57" s="2">
        <v>53337587.043916702</v>
      </c>
      <c r="G57" s="3">
        <f t="shared" si="2"/>
        <v>17205.67323997313</v>
      </c>
    </row>
    <row r="58" spans="1:7" x14ac:dyDescent="0.25">
      <c r="A58" t="s">
        <v>97</v>
      </c>
      <c r="B58" s="2">
        <v>94418.385401725798</v>
      </c>
      <c r="C58" s="3">
        <f t="shared" si="0"/>
        <v>23604.59635043145</v>
      </c>
      <c r="D58" s="3">
        <f t="shared" si="3"/>
        <v>47209.192700862899</v>
      </c>
      <c r="E58" s="3">
        <f t="shared" si="1"/>
        <v>3.3720851929187785</v>
      </c>
      <c r="F58" s="2">
        <v>75504102.727288797</v>
      </c>
      <c r="G58" s="3">
        <f t="shared" si="2"/>
        <v>24356.162170093161</v>
      </c>
    </row>
    <row r="59" spans="1:7" x14ac:dyDescent="0.25">
      <c r="A59" t="s">
        <v>258</v>
      </c>
      <c r="B59" s="2">
        <v>159456.899225473</v>
      </c>
      <c r="C59" s="3">
        <f t="shared" si="0"/>
        <v>39864.224806368249</v>
      </c>
      <c r="D59" s="3">
        <f t="shared" si="3"/>
        <v>79728.449612736498</v>
      </c>
      <c r="E59" s="3">
        <f t="shared" si="1"/>
        <v>5.6948892580526067</v>
      </c>
      <c r="F59" s="2">
        <v>123621734.089515</v>
      </c>
      <c r="G59" s="3">
        <f t="shared" si="2"/>
        <v>39877.978738553225</v>
      </c>
    </row>
    <row r="60" spans="1:7" x14ac:dyDescent="0.25">
      <c r="A60" t="s">
        <v>363</v>
      </c>
      <c r="B60" s="2">
        <v>41985.0547374487</v>
      </c>
      <c r="C60" s="3">
        <f t="shared" si="0"/>
        <v>10496.263684362175</v>
      </c>
      <c r="D60" s="3">
        <f t="shared" si="3"/>
        <v>20992.52736872435</v>
      </c>
      <c r="E60" s="3">
        <f t="shared" si="1"/>
        <v>1.4994662406231678</v>
      </c>
      <c r="F60" s="2">
        <v>32605776.979029302</v>
      </c>
      <c r="G60" s="3">
        <f t="shared" si="2"/>
        <v>10517.99257388042</v>
      </c>
    </row>
    <row r="61" spans="1:7" x14ac:dyDescent="0.25">
      <c r="A61" t="s">
        <v>307</v>
      </c>
      <c r="B61" s="2">
        <v>81735.340600371404</v>
      </c>
      <c r="C61" s="3">
        <f t="shared" si="0"/>
        <v>20433.835150092851</v>
      </c>
      <c r="D61" s="3">
        <f t="shared" si="3"/>
        <v>40867.670300185702</v>
      </c>
      <c r="E61" s="3">
        <f t="shared" si="1"/>
        <v>2.9191193071561217</v>
      </c>
      <c r="F61" s="2">
        <v>63068645.681442901</v>
      </c>
      <c r="G61" s="3">
        <f t="shared" si="2"/>
        <v>20344.724413368676</v>
      </c>
    </row>
    <row r="62" spans="1:7" x14ac:dyDescent="0.25">
      <c r="A62" t="s">
        <v>140</v>
      </c>
      <c r="B62" s="2">
        <v>44415.8707228899</v>
      </c>
      <c r="C62" s="3">
        <f t="shared" si="0"/>
        <v>11103.967680722475</v>
      </c>
      <c r="D62" s="3">
        <f t="shared" si="3"/>
        <v>22207.93536144495</v>
      </c>
      <c r="E62" s="3">
        <f t="shared" si="1"/>
        <v>1.5862810972460679</v>
      </c>
      <c r="F62" s="2">
        <v>35162107.294747397</v>
      </c>
      <c r="G62" s="3">
        <f t="shared" si="2"/>
        <v>11342.615256370129</v>
      </c>
    </row>
    <row r="63" spans="1:7" x14ac:dyDescent="0.25">
      <c r="A63" t="s">
        <v>197</v>
      </c>
      <c r="B63" s="2">
        <v>148925.902163744</v>
      </c>
      <c r="C63" s="3">
        <f t="shared" si="0"/>
        <v>37231.475540936</v>
      </c>
      <c r="D63" s="3">
        <f t="shared" si="3"/>
        <v>74462.951081872001</v>
      </c>
      <c r="E63" s="3">
        <f t="shared" si="1"/>
        <v>5.3187822201337145</v>
      </c>
      <c r="F63" s="2">
        <v>116278196.531776</v>
      </c>
      <c r="G63" s="3">
        <f t="shared" si="2"/>
        <v>37509.095655411613</v>
      </c>
    </row>
    <row r="64" spans="1:7" x14ac:dyDescent="0.25">
      <c r="A64" t="s">
        <v>188</v>
      </c>
      <c r="B64" s="2">
        <v>109904.409383416</v>
      </c>
      <c r="C64" s="3">
        <f t="shared" si="0"/>
        <v>27476.102345854</v>
      </c>
      <c r="D64" s="3">
        <f t="shared" si="3"/>
        <v>54952.204691708001</v>
      </c>
      <c r="E64" s="3">
        <f t="shared" si="1"/>
        <v>3.9251574779791429</v>
      </c>
      <c r="F64" s="2">
        <v>87146237.233945504</v>
      </c>
      <c r="G64" s="3">
        <f t="shared" si="2"/>
        <v>28111.689430305003</v>
      </c>
    </row>
    <row r="65" spans="1:7" x14ac:dyDescent="0.25">
      <c r="A65" t="s">
        <v>107</v>
      </c>
      <c r="B65" s="2">
        <v>22960.6698566675</v>
      </c>
      <c r="C65" s="3">
        <f t="shared" si="0"/>
        <v>5740.1674641668751</v>
      </c>
      <c r="D65" s="3">
        <f t="shared" si="3"/>
        <v>11480.33492833375</v>
      </c>
      <c r="E65" s="3">
        <f t="shared" si="1"/>
        <v>0.82002392345241071</v>
      </c>
      <c r="F65" s="2">
        <v>18282486.6822551</v>
      </c>
      <c r="G65" s="3">
        <f t="shared" si="2"/>
        <v>5897.576349114549</v>
      </c>
    </row>
    <row r="66" spans="1:7" x14ac:dyDescent="0.25">
      <c r="A66" t="s">
        <v>198</v>
      </c>
      <c r="B66" s="2">
        <v>82415.900514125795</v>
      </c>
      <c r="C66" s="3">
        <f t="shared" ref="C66:C129" si="4">B66*0.25</f>
        <v>20603.975128531449</v>
      </c>
      <c r="D66" s="3">
        <f t="shared" si="3"/>
        <v>41207.950257062897</v>
      </c>
      <c r="E66" s="3">
        <f t="shared" ref="E66:E129" si="5">C66/7000</f>
        <v>2.9434250183616357</v>
      </c>
      <c r="F66" s="2">
        <v>64119086.228121802</v>
      </c>
      <c r="G66" s="3">
        <f t="shared" ref="G66:G129" si="6">F66/3100</f>
        <v>20683.576202619937</v>
      </c>
    </row>
    <row r="67" spans="1:7" x14ac:dyDescent="0.25">
      <c r="A67" t="s">
        <v>308</v>
      </c>
      <c r="B67" s="2">
        <v>110532.26646626</v>
      </c>
      <c r="C67" s="3">
        <f t="shared" si="4"/>
        <v>27633.066616565</v>
      </c>
      <c r="D67" s="3">
        <f t="shared" ref="D67:D130" si="7">B67/2</f>
        <v>55266.13323313</v>
      </c>
      <c r="E67" s="3">
        <f t="shared" si="5"/>
        <v>3.9475809452235713</v>
      </c>
      <c r="F67" s="2">
        <v>86100851.706219301</v>
      </c>
      <c r="G67" s="3">
        <f t="shared" si="6"/>
        <v>27774.468292328806</v>
      </c>
    </row>
    <row r="68" spans="1:7" x14ac:dyDescent="0.25">
      <c r="A68" t="s">
        <v>281</v>
      </c>
      <c r="B68" s="2">
        <v>182912.17990911001</v>
      </c>
      <c r="C68" s="3">
        <f t="shared" si="4"/>
        <v>45728.044977277503</v>
      </c>
      <c r="D68" s="3">
        <f t="shared" si="7"/>
        <v>91456.089954555006</v>
      </c>
      <c r="E68" s="3">
        <f t="shared" si="5"/>
        <v>6.532577853896786</v>
      </c>
      <c r="F68" s="2">
        <v>141813710.61707699</v>
      </c>
      <c r="G68" s="3">
        <f t="shared" si="6"/>
        <v>45746.358263573224</v>
      </c>
    </row>
    <row r="69" spans="1:7" x14ac:dyDescent="0.25">
      <c r="A69" t="s">
        <v>55</v>
      </c>
      <c r="B69" s="2">
        <v>141840.60524785501</v>
      </c>
      <c r="C69" s="3">
        <f t="shared" si="4"/>
        <v>35460.151311963753</v>
      </c>
      <c r="D69" s="3">
        <f t="shared" si="7"/>
        <v>70920.302623927506</v>
      </c>
      <c r="E69" s="3">
        <f t="shared" si="5"/>
        <v>5.0657359017091075</v>
      </c>
      <c r="F69" s="2">
        <v>113640126.83877701</v>
      </c>
      <c r="G69" s="3">
        <f t="shared" si="6"/>
        <v>36658.105431863551</v>
      </c>
    </row>
    <row r="70" spans="1:7" x14ac:dyDescent="0.25">
      <c r="A70" t="s">
        <v>282</v>
      </c>
      <c r="B70" s="2">
        <v>27267.688865423199</v>
      </c>
      <c r="C70" s="3">
        <f t="shared" si="4"/>
        <v>6816.9222163557997</v>
      </c>
      <c r="D70" s="3">
        <f t="shared" si="7"/>
        <v>13633.844432711599</v>
      </c>
      <c r="E70" s="3">
        <f t="shared" si="5"/>
        <v>0.97384603090797139</v>
      </c>
      <c r="F70" s="2">
        <v>21004623.3067028</v>
      </c>
      <c r="G70" s="3">
        <f t="shared" si="6"/>
        <v>6775.6849376460641</v>
      </c>
    </row>
    <row r="71" spans="1:7" x14ac:dyDescent="0.25">
      <c r="A71" t="s">
        <v>37</v>
      </c>
      <c r="B71" s="2">
        <v>135891.84322893599</v>
      </c>
      <c r="C71" s="3">
        <f t="shared" si="4"/>
        <v>33972.960807233998</v>
      </c>
      <c r="D71" s="3">
        <f t="shared" si="7"/>
        <v>67945.921614467996</v>
      </c>
      <c r="E71" s="3">
        <f t="shared" si="5"/>
        <v>4.8532801153191425</v>
      </c>
      <c r="F71" s="2">
        <v>110086032.894722</v>
      </c>
      <c r="G71" s="3">
        <f t="shared" si="6"/>
        <v>35511.62351442645</v>
      </c>
    </row>
    <row r="72" spans="1:7" x14ac:dyDescent="0.25">
      <c r="A72" t="s">
        <v>199</v>
      </c>
      <c r="B72" s="2">
        <v>192837.455916643</v>
      </c>
      <c r="C72" s="3">
        <f t="shared" si="4"/>
        <v>48209.363979160749</v>
      </c>
      <c r="D72" s="3">
        <f t="shared" si="7"/>
        <v>96418.727958321499</v>
      </c>
      <c r="E72" s="3">
        <f t="shared" si="5"/>
        <v>6.8870519970229642</v>
      </c>
      <c r="F72" s="2">
        <v>152755610.72370499</v>
      </c>
      <c r="G72" s="3">
        <f t="shared" si="6"/>
        <v>49276.003459259678</v>
      </c>
    </row>
    <row r="73" spans="1:7" x14ac:dyDescent="0.25">
      <c r="A73" t="s">
        <v>315</v>
      </c>
      <c r="B73" s="2">
        <v>984384.826619267</v>
      </c>
      <c r="C73" s="3">
        <f t="shared" si="4"/>
        <v>246096.20665481675</v>
      </c>
      <c r="D73" s="3">
        <f t="shared" si="7"/>
        <v>492192.4133096335</v>
      </c>
      <c r="E73" s="3">
        <f t="shared" si="5"/>
        <v>35.156600950688109</v>
      </c>
      <c r="F73" s="2">
        <v>769213125.15245605</v>
      </c>
      <c r="G73" s="3">
        <f t="shared" si="6"/>
        <v>248133.26617821163</v>
      </c>
    </row>
    <row r="74" spans="1:7" x14ac:dyDescent="0.25">
      <c r="A74" t="s">
        <v>234</v>
      </c>
      <c r="B74" s="2">
        <v>60079.646718621298</v>
      </c>
      <c r="C74" s="3">
        <f t="shared" si="4"/>
        <v>15019.911679655324</v>
      </c>
      <c r="D74" s="3">
        <f t="shared" si="7"/>
        <v>30039.823359310649</v>
      </c>
      <c r="E74" s="3">
        <f t="shared" si="5"/>
        <v>2.145701668522189</v>
      </c>
      <c r="F74" s="2">
        <v>47147964.323665597</v>
      </c>
      <c r="G74" s="3">
        <f t="shared" si="6"/>
        <v>15209.020749569547</v>
      </c>
    </row>
    <row r="75" spans="1:7" x14ac:dyDescent="0.25">
      <c r="A75" t="s">
        <v>356</v>
      </c>
      <c r="B75" s="2">
        <v>35215.696833610498</v>
      </c>
      <c r="C75" s="3">
        <f t="shared" si="4"/>
        <v>8803.9242084026246</v>
      </c>
      <c r="D75" s="3">
        <f t="shared" si="7"/>
        <v>17607.848416805249</v>
      </c>
      <c r="E75" s="3">
        <f t="shared" si="5"/>
        <v>1.2577034583432321</v>
      </c>
      <c r="F75" s="2">
        <v>27334636.071885299</v>
      </c>
      <c r="G75" s="3">
        <f t="shared" si="6"/>
        <v>8817.6245393178378</v>
      </c>
    </row>
    <row r="76" spans="1:7" x14ac:dyDescent="0.25">
      <c r="A76" t="s">
        <v>2</v>
      </c>
      <c r="B76" s="2">
        <v>811819.556232095</v>
      </c>
      <c r="C76" s="3">
        <f t="shared" si="4"/>
        <v>202954.88905802375</v>
      </c>
      <c r="D76" s="3">
        <f t="shared" si="7"/>
        <v>405909.7781160475</v>
      </c>
      <c r="E76" s="3">
        <f t="shared" si="5"/>
        <v>28.993555579717679</v>
      </c>
      <c r="F76" s="2">
        <v>646199735.69728005</v>
      </c>
      <c r="G76" s="3">
        <f t="shared" si="6"/>
        <v>208451.52764428389</v>
      </c>
    </row>
    <row r="77" spans="1:7" x14ac:dyDescent="0.25">
      <c r="A77" t="s">
        <v>189</v>
      </c>
      <c r="B77" s="2">
        <v>144630.09221899501</v>
      </c>
      <c r="C77" s="3">
        <f t="shared" si="4"/>
        <v>36157.523054748752</v>
      </c>
      <c r="D77" s="3">
        <f t="shared" si="7"/>
        <v>72315.046109497503</v>
      </c>
      <c r="E77" s="3">
        <f t="shared" si="5"/>
        <v>5.1653604363926791</v>
      </c>
      <c r="F77" s="2">
        <v>115179116.248676</v>
      </c>
      <c r="G77" s="3">
        <f t="shared" si="6"/>
        <v>37154.553628605165</v>
      </c>
    </row>
    <row r="78" spans="1:7" x14ac:dyDescent="0.25">
      <c r="A78" t="s">
        <v>81</v>
      </c>
      <c r="B78" s="2">
        <v>206271.722630262</v>
      </c>
      <c r="C78" s="3">
        <f t="shared" si="4"/>
        <v>51567.930657565499</v>
      </c>
      <c r="D78" s="3">
        <f t="shared" si="7"/>
        <v>103135.861315131</v>
      </c>
      <c r="E78" s="3">
        <f t="shared" si="5"/>
        <v>7.3668472367950715</v>
      </c>
      <c r="F78" s="2">
        <v>167181377.141911</v>
      </c>
      <c r="G78" s="3">
        <f t="shared" si="6"/>
        <v>53929.476497390642</v>
      </c>
    </row>
    <row r="79" spans="1:7" x14ac:dyDescent="0.25">
      <c r="A79" s="9" t="s">
        <v>1</v>
      </c>
      <c r="B79" s="10">
        <v>851489.08343946899</v>
      </c>
      <c r="C79" s="3">
        <f t="shared" si="4"/>
        <v>212872.27085986725</v>
      </c>
      <c r="D79" s="3">
        <f t="shared" si="7"/>
        <v>425744.54171973449</v>
      </c>
      <c r="E79" s="3">
        <f t="shared" si="5"/>
        <v>30.410324408552462</v>
      </c>
      <c r="F79" s="10">
        <v>681441118.87051499</v>
      </c>
      <c r="G79" s="3">
        <f t="shared" si="6"/>
        <v>219819.71576468225</v>
      </c>
    </row>
    <row r="80" spans="1:7" x14ac:dyDescent="0.25">
      <c r="A80" t="s">
        <v>150</v>
      </c>
      <c r="B80" s="2">
        <v>60543.1286495924</v>
      </c>
      <c r="C80" s="3">
        <f t="shared" si="4"/>
        <v>15135.7821623981</v>
      </c>
      <c r="D80" s="3">
        <f t="shared" si="7"/>
        <v>30271.5643247962</v>
      </c>
      <c r="E80" s="3">
        <f t="shared" si="5"/>
        <v>2.1622545946282998</v>
      </c>
      <c r="F80" s="2">
        <v>47560494.928416997</v>
      </c>
      <c r="G80" s="3">
        <f t="shared" si="6"/>
        <v>15342.095138199031</v>
      </c>
    </row>
    <row r="81" spans="1:7" x14ac:dyDescent="0.25">
      <c r="A81" t="s">
        <v>98</v>
      </c>
      <c r="B81" s="2">
        <v>70325.743561863899</v>
      </c>
      <c r="C81" s="3">
        <f t="shared" si="4"/>
        <v>17581.435890465975</v>
      </c>
      <c r="D81" s="3">
        <f t="shared" si="7"/>
        <v>35162.87178093195</v>
      </c>
      <c r="E81" s="3">
        <f t="shared" si="5"/>
        <v>2.5116336986379966</v>
      </c>
      <c r="F81" s="2">
        <v>57631777.376841903</v>
      </c>
      <c r="G81" s="3">
        <f t="shared" si="6"/>
        <v>18590.895928013517</v>
      </c>
    </row>
    <row r="82" spans="1:7" x14ac:dyDescent="0.25">
      <c r="A82" t="s">
        <v>12</v>
      </c>
      <c r="B82" s="2">
        <v>99052.763424634904</v>
      </c>
      <c r="C82" s="3">
        <f t="shared" si="4"/>
        <v>24763.190856158726</v>
      </c>
      <c r="D82" s="3">
        <f t="shared" si="7"/>
        <v>49526.381712317452</v>
      </c>
      <c r="E82" s="3">
        <f t="shared" si="5"/>
        <v>3.5375986937369608</v>
      </c>
      <c r="F82" s="2">
        <v>79567272.389109507</v>
      </c>
      <c r="G82" s="3">
        <f t="shared" si="6"/>
        <v>25666.862061003067</v>
      </c>
    </row>
    <row r="83" spans="1:7" x14ac:dyDescent="0.25">
      <c r="A83" t="s">
        <v>208</v>
      </c>
      <c r="B83" s="2">
        <v>115391.49838221099</v>
      </c>
      <c r="C83" s="3">
        <f t="shared" si="4"/>
        <v>28847.874595552748</v>
      </c>
      <c r="D83" s="3">
        <f t="shared" si="7"/>
        <v>57695.749191105497</v>
      </c>
      <c r="E83" s="3">
        <f t="shared" si="5"/>
        <v>4.1211249422218215</v>
      </c>
      <c r="F83" s="2">
        <v>91101461.315567598</v>
      </c>
      <c r="G83" s="3">
        <f t="shared" si="6"/>
        <v>29387.568166312129</v>
      </c>
    </row>
    <row r="84" spans="1:7" x14ac:dyDescent="0.25">
      <c r="A84" t="s">
        <v>127</v>
      </c>
      <c r="B84" s="2">
        <v>50634.816693663597</v>
      </c>
      <c r="C84" s="3">
        <f t="shared" si="4"/>
        <v>12658.704173415899</v>
      </c>
      <c r="D84" s="3">
        <f t="shared" si="7"/>
        <v>25317.408346831799</v>
      </c>
      <c r="E84" s="3">
        <f t="shared" si="5"/>
        <v>1.8083863104879856</v>
      </c>
      <c r="F84" s="2">
        <v>39194853.9588238</v>
      </c>
      <c r="G84" s="3">
        <f t="shared" si="6"/>
        <v>12643.501277039935</v>
      </c>
    </row>
    <row r="85" spans="1:7" x14ac:dyDescent="0.25">
      <c r="A85" t="s">
        <v>259</v>
      </c>
      <c r="B85" s="2">
        <v>70786.009675025896</v>
      </c>
      <c r="C85" s="3">
        <f t="shared" si="4"/>
        <v>17696.502418756474</v>
      </c>
      <c r="D85" s="3">
        <f t="shared" si="7"/>
        <v>35393.004837512948</v>
      </c>
      <c r="E85" s="3">
        <f t="shared" si="5"/>
        <v>2.5280717741080676</v>
      </c>
      <c r="F85" s="2">
        <v>55119414.4592489</v>
      </c>
      <c r="G85" s="3">
        <f t="shared" si="6"/>
        <v>17780.456277177065</v>
      </c>
    </row>
    <row r="86" spans="1:7" x14ac:dyDescent="0.25">
      <c r="A86" t="s">
        <v>320</v>
      </c>
      <c r="B86" s="2">
        <v>59650.5996180773</v>
      </c>
      <c r="C86" s="3">
        <f t="shared" si="4"/>
        <v>14912.649904519325</v>
      </c>
      <c r="D86" s="3">
        <f t="shared" si="7"/>
        <v>29825.29980903865</v>
      </c>
      <c r="E86" s="3">
        <f t="shared" si="5"/>
        <v>2.1303785577884748</v>
      </c>
      <c r="F86" s="2">
        <v>47094456.925472103</v>
      </c>
      <c r="G86" s="3">
        <f t="shared" si="6"/>
        <v>15191.760298539388</v>
      </c>
    </row>
    <row r="87" spans="1:7" x14ac:dyDescent="0.25">
      <c r="A87" t="s">
        <v>235</v>
      </c>
      <c r="B87" s="2">
        <v>72083.097665548295</v>
      </c>
      <c r="C87" s="3">
        <f t="shared" si="4"/>
        <v>18020.774416387074</v>
      </c>
      <c r="D87" s="3">
        <f t="shared" si="7"/>
        <v>36041.548832774148</v>
      </c>
      <c r="E87" s="3">
        <f t="shared" si="5"/>
        <v>2.5743963451981533</v>
      </c>
      <c r="F87" s="2">
        <v>56955881.607046902</v>
      </c>
      <c r="G87" s="3">
        <f t="shared" si="6"/>
        <v>18372.86503453126</v>
      </c>
    </row>
    <row r="88" spans="1:7" x14ac:dyDescent="0.25">
      <c r="A88" t="s">
        <v>375</v>
      </c>
      <c r="B88" s="2">
        <v>42294.167776823</v>
      </c>
      <c r="C88" s="3">
        <f t="shared" si="4"/>
        <v>10573.54194420575</v>
      </c>
      <c r="D88" s="3">
        <f t="shared" si="7"/>
        <v>21147.0838884115</v>
      </c>
      <c r="E88" s="3">
        <f t="shared" si="5"/>
        <v>1.5105059920293928</v>
      </c>
      <c r="F88" s="2">
        <v>33304356.257741801</v>
      </c>
      <c r="G88" s="3">
        <f t="shared" si="6"/>
        <v>10743.340728303807</v>
      </c>
    </row>
    <row r="89" spans="1:7" x14ac:dyDescent="0.25">
      <c r="A89" t="s">
        <v>99</v>
      </c>
      <c r="B89" s="2">
        <v>148528.71800637199</v>
      </c>
      <c r="C89" s="3">
        <f t="shared" si="4"/>
        <v>37132.179501592997</v>
      </c>
      <c r="D89" s="3">
        <f t="shared" si="7"/>
        <v>74264.359003185993</v>
      </c>
      <c r="E89" s="3">
        <f t="shared" si="5"/>
        <v>5.3045970716561426</v>
      </c>
      <c r="F89" s="2">
        <v>121814267.69423901</v>
      </c>
      <c r="G89" s="3">
        <f t="shared" si="6"/>
        <v>39294.925062657741</v>
      </c>
    </row>
    <row r="90" spans="1:7" x14ac:dyDescent="0.25">
      <c r="A90" t="s">
        <v>116</v>
      </c>
      <c r="B90" s="2">
        <v>144732.196062684</v>
      </c>
      <c r="C90" s="3">
        <f t="shared" si="4"/>
        <v>36183.049015671</v>
      </c>
      <c r="D90" s="3">
        <f t="shared" si="7"/>
        <v>72366.098031342</v>
      </c>
      <c r="E90" s="3">
        <f t="shared" si="5"/>
        <v>5.1690070022387147</v>
      </c>
      <c r="F90" s="2">
        <v>117502691.965486</v>
      </c>
      <c r="G90" s="3">
        <f t="shared" si="6"/>
        <v>37904.094182414839</v>
      </c>
    </row>
    <row r="91" spans="1:7" x14ac:dyDescent="0.25">
      <c r="A91" t="s">
        <v>27</v>
      </c>
      <c r="B91" s="2">
        <v>75658.201571583704</v>
      </c>
      <c r="C91" s="3">
        <f t="shared" si="4"/>
        <v>18914.550392895926</v>
      </c>
      <c r="D91" s="3">
        <f t="shared" si="7"/>
        <v>37829.100785791852</v>
      </c>
      <c r="E91" s="3">
        <f t="shared" si="5"/>
        <v>2.7020786275565607</v>
      </c>
      <c r="F91" s="2">
        <v>61182930.451582901</v>
      </c>
      <c r="G91" s="3">
        <f t="shared" si="6"/>
        <v>19736.429177929967</v>
      </c>
    </row>
    <row r="92" spans="1:7" x14ac:dyDescent="0.25">
      <c r="A92" t="s">
        <v>364</v>
      </c>
      <c r="B92" s="2">
        <v>22568.3438862562</v>
      </c>
      <c r="C92" s="3">
        <f t="shared" si="4"/>
        <v>5642.0859715640499</v>
      </c>
      <c r="D92" s="3">
        <f t="shared" si="7"/>
        <v>11284.1719431281</v>
      </c>
      <c r="E92" s="3">
        <f t="shared" si="5"/>
        <v>0.80601228165200711</v>
      </c>
      <c r="F92" s="2">
        <v>17367236.8040202</v>
      </c>
      <c r="G92" s="3">
        <f t="shared" si="6"/>
        <v>5602.3344529097421</v>
      </c>
    </row>
    <row r="93" spans="1:7" x14ac:dyDescent="0.25">
      <c r="A93" t="s">
        <v>376</v>
      </c>
      <c r="B93" s="2">
        <v>63908.245670437798</v>
      </c>
      <c r="C93" s="3">
        <f t="shared" si="4"/>
        <v>15977.06141760945</v>
      </c>
      <c r="D93" s="3">
        <f t="shared" si="7"/>
        <v>31954.122835218899</v>
      </c>
      <c r="E93" s="3">
        <f t="shared" si="5"/>
        <v>2.2824373453727786</v>
      </c>
      <c r="F93" s="2">
        <v>49952887.884391204</v>
      </c>
      <c r="G93" s="3">
        <f t="shared" si="6"/>
        <v>16113.834801416517</v>
      </c>
    </row>
    <row r="94" spans="1:7" x14ac:dyDescent="0.25">
      <c r="A94" t="s">
        <v>73</v>
      </c>
      <c r="B94" s="2">
        <v>133563.852177858</v>
      </c>
      <c r="C94" s="3">
        <f t="shared" si="4"/>
        <v>33390.963044464501</v>
      </c>
      <c r="D94" s="3">
        <f t="shared" si="7"/>
        <v>66781.926088929002</v>
      </c>
      <c r="E94" s="3">
        <f t="shared" si="5"/>
        <v>4.770137577780643</v>
      </c>
      <c r="F94" s="2">
        <v>107198174.636144</v>
      </c>
      <c r="G94" s="3">
        <f t="shared" si="6"/>
        <v>34580.056334239998</v>
      </c>
    </row>
    <row r="95" spans="1:7" x14ac:dyDescent="0.25">
      <c r="A95" t="s">
        <v>331</v>
      </c>
      <c r="B95" s="2">
        <v>27223.544846892401</v>
      </c>
      <c r="C95" s="3">
        <f t="shared" si="4"/>
        <v>6805.8862117231001</v>
      </c>
      <c r="D95" s="3">
        <f t="shared" si="7"/>
        <v>13611.7724234462</v>
      </c>
      <c r="E95" s="3">
        <f t="shared" si="5"/>
        <v>0.97226945881758575</v>
      </c>
      <c r="F95" s="2">
        <v>20634237.816413701</v>
      </c>
      <c r="G95" s="3">
        <f t="shared" si="6"/>
        <v>6656.2057472302258</v>
      </c>
    </row>
    <row r="96" spans="1:7" x14ac:dyDescent="0.25">
      <c r="A96" t="s">
        <v>294</v>
      </c>
      <c r="B96" s="2">
        <v>91575.1556760073</v>
      </c>
      <c r="C96" s="3">
        <f t="shared" si="4"/>
        <v>22893.788919001825</v>
      </c>
      <c r="D96" s="3">
        <f t="shared" si="7"/>
        <v>45787.57783800365</v>
      </c>
      <c r="E96" s="3">
        <f t="shared" si="5"/>
        <v>3.2705412741431177</v>
      </c>
      <c r="F96" s="2">
        <v>70354414.683349296</v>
      </c>
      <c r="G96" s="3">
        <f t="shared" si="6"/>
        <v>22694.972478499774</v>
      </c>
    </row>
    <row r="97" spans="1:7" x14ac:dyDescent="0.25">
      <c r="A97" t="s">
        <v>3</v>
      </c>
      <c r="B97" s="2">
        <v>946508.17983782303</v>
      </c>
      <c r="C97" s="3">
        <f t="shared" si="4"/>
        <v>236627.04495945576</v>
      </c>
      <c r="D97" s="3">
        <f t="shared" si="7"/>
        <v>473254.08991891152</v>
      </c>
      <c r="E97" s="3">
        <f t="shared" si="5"/>
        <v>33.80386356563654</v>
      </c>
      <c r="F97" s="2">
        <v>743871241.36625397</v>
      </c>
      <c r="G97" s="3">
        <f t="shared" si="6"/>
        <v>239958.46495685613</v>
      </c>
    </row>
    <row r="98" spans="1:7" x14ac:dyDescent="0.25">
      <c r="A98" t="s">
        <v>108</v>
      </c>
      <c r="B98" s="2">
        <v>164448.60607576399</v>
      </c>
      <c r="C98" s="3">
        <f t="shared" si="4"/>
        <v>41112.151518940998</v>
      </c>
      <c r="D98" s="3">
        <f t="shared" si="7"/>
        <v>82224.303037881997</v>
      </c>
      <c r="E98" s="3">
        <f t="shared" si="5"/>
        <v>5.8731645027058565</v>
      </c>
      <c r="F98" s="2">
        <v>134534364.27649999</v>
      </c>
      <c r="G98" s="3">
        <f t="shared" si="6"/>
        <v>43398.182024677415</v>
      </c>
    </row>
    <row r="99" spans="1:7" x14ac:dyDescent="0.25">
      <c r="A99" t="s">
        <v>236</v>
      </c>
      <c r="B99" s="2">
        <v>36757.900827765501</v>
      </c>
      <c r="C99" s="3">
        <f t="shared" si="4"/>
        <v>9189.4752069413753</v>
      </c>
      <c r="D99" s="3">
        <f t="shared" si="7"/>
        <v>18378.950413882751</v>
      </c>
      <c r="E99" s="3">
        <f t="shared" si="5"/>
        <v>1.3127821724201965</v>
      </c>
      <c r="F99" s="2">
        <v>28793079.631504301</v>
      </c>
      <c r="G99" s="3">
        <f t="shared" si="6"/>
        <v>9288.0902037110645</v>
      </c>
    </row>
    <row r="100" spans="1:7" x14ac:dyDescent="0.25">
      <c r="A100" t="s">
        <v>283</v>
      </c>
      <c r="B100" s="2">
        <v>44017.364776969</v>
      </c>
      <c r="C100" s="3">
        <f t="shared" si="4"/>
        <v>11004.34119424225</v>
      </c>
      <c r="D100" s="3">
        <f t="shared" si="7"/>
        <v>22008.6823884845</v>
      </c>
      <c r="E100" s="3">
        <f t="shared" si="5"/>
        <v>1.5720487420346072</v>
      </c>
      <c r="F100" s="2">
        <v>34256730.941888802</v>
      </c>
      <c r="G100" s="3">
        <f t="shared" si="6"/>
        <v>11050.558368351227</v>
      </c>
    </row>
    <row r="101" spans="1:7" x14ac:dyDescent="0.25">
      <c r="A101" t="s">
        <v>357</v>
      </c>
      <c r="B101" s="2">
        <v>47339.219759583502</v>
      </c>
      <c r="C101" s="3">
        <f t="shared" si="4"/>
        <v>11834.804939895876</v>
      </c>
      <c r="D101" s="3">
        <f t="shared" si="7"/>
        <v>23669.609879791751</v>
      </c>
      <c r="E101" s="3">
        <f t="shared" si="5"/>
        <v>1.690686419985125</v>
      </c>
      <c r="F101" s="2">
        <v>35995134.618312702</v>
      </c>
      <c r="G101" s="3">
        <f t="shared" si="6"/>
        <v>11611.333747842807</v>
      </c>
    </row>
    <row r="102" spans="1:7" x14ac:dyDescent="0.25">
      <c r="A102" t="s">
        <v>100</v>
      </c>
      <c r="B102" s="2">
        <v>106682.558303952</v>
      </c>
      <c r="C102" s="3">
        <f t="shared" si="4"/>
        <v>26670.639575988</v>
      </c>
      <c r="D102" s="3">
        <f t="shared" si="7"/>
        <v>53341.279151975999</v>
      </c>
      <c r="E102" s="3">
        <f t="shared" si="5"/>
        <v>3.8100913679982855</v>
      </c>
      <c r="F102" s="2">
        <v>87200976.147516698</v>
      </c>
      <c r="G102" s="3">
        <f t="shared" si="6"/>
        <v>28129.347144360225</v>
      </c>
    </row>
    <row r="103" spans="1:7" x14ac:dyDescent="0.25">
      <c r="A103" t="s">
        <v>365</v>
      </c>
      <c r="B103" s="2">
        <v>48572.738689303398</v>
      </c>
      <c r="C103" s="3">
        <f t="shared" si="4"/>
        <v>12143.18467232585</v>
      </c>
      <c r="D103" s="3">
        <f t="shared" si="7"/>
        <v>24286.369344651699</v>
      </c>
      <c r="E103" s="3">
        <f t="shared" si="5"/>
        <v>1.7347406674751213</v>
      </c>
      <c r="F103" s="2">
        <v>37267864.004503801</v>
      </c>
      <c r="G103" s="3">
        <f t="shared" si="6"/>
        <v>12021.891614356065</v>
      </c>
    </row>
    <row r="104" spans="1:7" x14ac:dyDescent="0.25">
      <c r="A104" t="s">
        <v>389</v>
      </c>
      <c r="B104" s="2">
        <v>61754.254635572397</v>
      </c>
      <c r="C104" s="3">
        <f t="shared" si="4"/>
        <v>15438.563658893099</v>
      </c>
      <c r="D104" s="3">
        <f t="shared" si="7"/>
        <v>30877.127317786199</v>
      </c>
      <c r="E104" s="3">
        <f t="shared" si="5"/>
        <v>2.2055090941275854</v>
      </c>
      <c r="F104" s="2">
        <v>48738324.625457697</v>
      </c>
      <c r="G104" s="3">
        <f t="shared" si="6"/>
        <v>15722.040201760547</v>
      </c>
    </row>
    <row r="105" spans="1:7" x14ac:dyDescent="0.25">
      <c r="A105" t="s">
        <v>117</v>
      </c>
      <c r="B105" s="2">
        <v>47492.928680777499</v>
      </c>
      <c r="C105" s="3">
        <f t="shared" si="4"/>
        <v>11873.232170194375</v>
      </c>
      <c r="D105" s="3">
        <f t="shared" si="7"/>
        <v>23746.464340388749</v>
      </c>
      <c r="E105" s="3">
        <f t="shared" si="5"/>
        <v>1.696176024313482</v>
      </c>
      <c r="F105" s="2">
        <v>38418760.205311202</v>
      </c>
      <c r="G105" s="3">
        <f t="shared" si="6"/>
        <v>12393.148453326194</v>
      </c>
    </row>
    <row r="106" spans="1:7" x14ac:dyDescent="0.25">
      <c r="A106" t="s">
        <v>118</v>
      </c>
      <c r="B106" s="2">
        <v>86944.527449727102</v>
      </c>
      <c r="C106" s="3">
        <f t="shared" si="4"/>
        <v>21736.131862431776</v>
      </c>
      <c r="D106" s="3">
        <f t="shared" si="7"/>
        <v>43472.263724863551</v>
      </c>
      <c r="E106" s="3">
        <f t="shared" si="5"/>
        <v>3.1051616946331109</v>
      </c>
      <c r="F106" s="2">
        <v>70739330.280887693</v>
      </c>
      <c r="G106" s="3">
        <f t="shared" si="6"/>
        <v>22819.138800286353</v>
      </c>
    </row>
    <row r="107" spans="1:7" x14ac:dyDescent="0.25">
      <c r="A107" t="s">
        <v>13</v>
      </c>
      <c r="B107" s="2">
        <v>123943.532235622</v>
      </c>
      <c r="C107" s="3">
        <f t="shared" si="4"/>
        <v>30985.8830589055</v>
      </c>
      <c r="D107" s="3">
        <f t="shared" si="7"/>
        <v>61971.766117810999</v>
      </c>
      <c r="E107" s="3">
        <f t="shared" si="5"/>
        <v>4.4265547227007858</v>
      </c>
      <c r="F107" s="2">
        <v>98697151.870453104</v>
      </c>
      <c r="G107" s="3">
        <f t="shared" si="6"/>
        <v>31837.790925952613</v>
      </c>
    </row>
    <row r="108" spans="1:7" x14ac:dyDescent="0.25">
      <c r="A108" t="s">
        <v>167</v>
      </c>
      <c r="B108" s="2">
        <v>392058.928803802</v>
      </c>
      <c r="C108" s="3">
        <f t="shared" si="4"/>
        <v>98014.732200950501</v>
      </c>
      <c r="D108" s="3">
        <f t="shared" si="7"/>
        <v>196029.464401901</v>
      </c>
      <c r="E108" s="3">
        <f t="shared" si="5"/>
        <v>14.002104600135786</v>
      </c>
      <c r="F108" s="2">
        <v>307583066.75765198</v>
      </c>
      <c r="G108" s="3">
        <f t="shared" si="6"/>
        <v>99220.344115371612</v>
      </c>
    </row>
    <row r="109" spans="1:7" x14ac:dyDescent="0.25">
      <c r="A109" t="s">
        <v>172</v>
      </c>
      <c r="B109" s="2">
        <v>59109.532685756698</v>
      </c>
      <c r="C109" s="3">
        <f t="shared" si="4"/>
        <v>14777.383171439174</v>
      </c>
      <c r="D109" s="3">
        <f t="shared" si="7"/>
        <v>29554.766342878349</v>
      </c>
      <c r="E109" s="3">
        <f t="shared" si="5"/>
        <v>2.1110547387770251</v>
      </c>
      <c r="F109" s="2">
        <v>46530617.005083099</v>
      </c>
      <c r="G109" s="3">
        <f t="shared" si="6"/>
        <v>15009.876453252613</v>
      </c>
    </row>
    <row r="110" spans="1:7" x14ac:dyDescent="0.25">
      <c r="A110" t="s">
        <v>377</v>
      </c>
      <c r="B110" s="2">
        <v>74876.454614162401</v>
      </c>
      <c r="C110" s="3">
        <f t="shared" si="4"/>
        <v>18719.1136535406</v>
      </c>
      <c r="D110" s="3">
        <f t="shared" si="7"/>
        <v>37438.227307081201</v>
      </c>
      <c r="E110" s="3">
        <f t="shared" si="5"/>
        <v>2.6741590933629431</v>
      </c>
      <c r="F110" s="2">
        <v>58596884.218523599</v>
      </c>
      <c r="G110" s="3">
        <f t="shared" si="6"/>
        <v>18902.220715652773</v>
      </c>
    </row>
    <row r="111" spans="1:7" x14ac:dyDescent="0.25">
      <c r="A111" t="s">
        <v>321</v>
      </c>
      <c r="B111" s="2">
        <v>57300.937648415602</v>
      </c>
      <c r="C111" s="3">
        <f t="shared" si="4"/>
        <v>14325.2344121039</v>
      </c>
      <c r="D111" s="3">
        <f t="shared" si="7"/>
        <v>28650.468824207801</v>
      </c>
      <c r="E111" s="3">
        <f t="shared" si="5"/>
        <v>2.046462058871986</v>
      </c>
      <c r="F111" s="2">
        <v>45200257.650760598</v>
      </c>
      <c r="G111" s="3">
        <f t="shared" si="6"/>
        <v>14580.728274438903</v>
      </c>
    </row>
    <row r="112" spans="1:7" x14ac:dyDescent="0.25">
      <c r="A112" t="s">
        <v>200</v>
      </c>
      <c r="B112" s="2">
        <v>138137.64314651501</v>
      </c>
      <c r="C112" s="3">
        <f t="shared" si="4"/>
        <v>34534.410786628752</v>
      </c>
      <c r="D112" s="3">
        <f t="shared" si="7"/>
        <v>69068.821573257504</v>
      </c>
      <c r="E112" s="3">
        <f t="shared" si="5"/>
        <v>4.9334872552326789</v>
      </c>
      <c r="F112" s="2">
        <v>109169846.823943</v>
      </c>
      <c r="G112" s="3">
        <f t="shared" si="6"/>
        <v>35216.079620626777</v>
      </c>
    </row>
    <row r="113" spans="1:7" x14ac:dyDescent="0.25">
      <c r="A113" t="s">
        <v>14</v>
      </c>
      <c r="B113" s="2">
        <v>117956.38639462</v>
      </c>
      <c r="C113" s="3">
        <f t="shared" si="4"/>
        <v>29489.096598655</v>
      </c>
      <c r="D113" s="3">
        <f t="shared" si="7"/>
        <v>58978.19319731</v>
      </c>
      <c r="E113" s="3">
        <f t="shared" si="5"/>
        <v>4.2127280855221425</v>
      </c>
      <c r="F113" s="2">
        <v>95031341.201839998</v>
      </c>
      <c r="G113" s="3">
        <f t="shared" si="6"/>
        <v>30655.271355432258</v>
      </c>
    </row>
    <row r="114" spans="1:7" x14ac:dyDescent="0.25">
      <c r="A114" t="s">
        <v>46</v>
      </c>
      <c r="B114" s="2">
        <v>53118.560633659399</v>
      </c>
      <c r="C114" s="3">
        <f t="shared" si="4"/>
        <v>13279.64015841485</v>
      </c>
      <c r="D114" s="3">
        <f t="shared" si="7"/>
        <v>26559.2803168297</v>
      </c>
      <c r="E114" s="3">
        <f t="shared" si="5"/>
        <v>1.8970914512021213</v>
      </c>
      <c r="F114" s="2">
        <v>42315990.717988901</v>
      </c>
      <c r="G114" s="3">
        <f t="shared" si="6"/>
        <v>13650.319586448033</v>
      </c>
    </row>
    <row r="115" spans="1:7" x14ac:dyDescent="0.25">
      <c r="A115" t="s">
        <v>209</v>
      </c>
      <c r="B115" s="2">
        <v>109031.58640492</v>
      </c>
      <c r="C115" s="3">
        <f t="shared" si="4"/>
        <v>27257.896601230001</v>
      </c>
      <c r="D115" s="3">
        <f t="shared" si="7"/>
        <v>54515.793202460001</v>
      </c>
      <c r="E115" s="3">
        <f t="shared" si="5"/>
        <v>3.8939852287471428</v>
      </c>
      <c r="F115" s="2">
        <v>86831575.391987398</v>
      </c>
      <c r="G115" s="3">
        <f t="shared" si="6"/>
        <v>28010.185610318516</v>
      </c>
    </row>
    <row r="116" spans="1:7" x14ac:dyDescent="0.25">
      <c r="A116" t="s">
        <v>38</v>
      </c>
      <c r="B116" s="2">
        <v>149127.54604065401</v>
      </c>
      <c r="C116" s="3">
        <f t="shared" si="4"/>
        <v>37281.886510163502</v>
      </c>
      <c r="D116" s="3">
        <f t="shared" si="7"/>
        <v>74563.773020327004</v>
      </c>
      <c r="E116" s="3">
        <f t="shared" si="5"/>
        <v>5.3259837871662148</v>
      </c>
      <c r="F116" s="2">
        <v>121712829.516862</v>
      </c>
      <c r="G116" s="3">
        <f t="shared" si="6"/>
        <v>39262.203069955489</v>
      </c>
    </row>
    <row r="117" spans="1:7" x14ac:dyDescent="0.25">
      <c r="A117" t="s">
        <v>173</v>
      </c>
      <c r="B117" s="2">
        <v>143503.061133504</v>
      </c>
      <c r="C117" s="3">
        <f t="shared" si="4"/>
        <v>35875.765283376</v>
      </c>
      <c r="D117" s="3">
        <f t="shared" si="7"/>
        <v>71751.530566752001</v>
      </c>
      <c r="E117" s="3">
        <f t="shared" si="5"/>
        <v>5.1251093261965712</v>
      </c>
      <c r="F117" s="2">
        <v>112858000.32359301</v>
      </c>
      <c r="G117" s="3">
        <f t="shared" si="6"/>
        <v>36405.80655599774</v>
      </c>
    </row>
    <row r="118" spans="1:7" x14ac:dyDescent="0.25">
      <c r="A118" t="s">
        <v>128</v>
      </c>
      <c r="B118" s="2">
        <v>118795.78232061899</v>
      </c>
      <c r="C118" s="3">
        <f t="shared" si="4"/>
        <v>29698.945580154748</v>
      </c>
      <c r="D118" s="3">
        <f t="shared" si="7"/>
        <v>59397.891160309497</v>
      </c>
      <c r="E118" s="3">
        <f t="shared" si="5"/>
        <v>4.2427065114506783</v>
      </c>
      <c r="F118" s="2">
        <v>91730616.629475594</v>
      </c>
      <c r="G118" s="3">
        <f t="shared" si="6"/>
        <v>29590.521493379223</v>
      </c>
    </row>
    <row r="119" spans="1:7" x14ac:dyDescent="0.25">
      <c r="A119" t="s">
        <v>246</v>
      </c>
      <c r="B119" s="2">
        <v>256575.179637074</v>
      </c>
      <c r="C119" s="3">
        <f t="shared" si="4"/>
        <v>64143.794909268501</v>
      </c>
      <c r="D119" s="3">
        <f t="shared" si="7"/>
        <v>128287.589818537</v>
      </c>
      <c r="E119" s="3">
        <f t="shared" si="5"/>
        <v>9.1633992727526437</v>
      </c>
      <c r="F119" s="2">
        <v>200690548.47394201</v>
      </c>
      <c r="G119" s="3">
        <f t="shared" si="6"/>
        <v>64738.88660449742</v>
      </c>
    </row>
    <row r="120" spans="1:7" x14ac:dyDescent="0.25">
      <c r="A120" t="s">
        <v>28</v>
      </c>
      <c r="B120" s="2">
        <v>67380.982583284407</v>
      </c>
      <c r="C120" s="3">
        <f t="shared" si="4"/>
        <v>16845.245645821102</v>
      </c>
      <c r="D120" s="3">
        <f t="shared" si="7"/>
        <v>33690.491291642204</v>
      </c>
      <c r="E120" s="3">
        <f t="shared" si="5"/>
        <v>2.4064636636887289</v>
      </c>
      <c r="F120" s="2">
        <v>53293946.004419804</v>
      </c>
      <c r="G120" s="3">
        <f t="shared" si="6"/>
        <v>17191.595485296712</v>
      </c>
    </row>
    <row r="121" spans="1:7" x14ac:dyDescent="0.25">
      <c r="A121" t="s">
        <v>316</v>
      </c>
      <c r="B121" s="2">
        <v>297520.68428611802</v>
      </c>
      <c r="C121" s="3">
        <f t="shared" si="4"/>
        <v>74380.171071529505</v>
      </c>
      <c r="D121" s="3">
        <f t="shared" si="7"/>
        <v>148760.34214305901</v>
      </c>
      <c r="E121" s="3">
        <f t="shared" si="5"/>
        <v>10.625738724504215</v>
      </c>
      <c r="F121" s="2">
        <v>233410677.89675099</v>
      </c>
      <c r="G121" s="3">
        <f t="shared" si="6"/>
        <v>75293.767063468054</v>
      </c>
    </row>
    <row r="122" spans="1:7" x14ac:dyDescent="0.25">
      <c r="A122" t="s">
        <v>247</v>
      </c>
      <c r="B122" s="2">
        <v>63541.032661795602</v>
      </c>
      <c r="C122" s="3">
        <f t="shared" si="4"/>
        <v>15885.2581654489</v>
      </c>
      <c r="D122" s="3">
        <f t="shared" si="7"/>
        <v>31770.516330897801</v>
      </c>
      <c r="E122" s="3">
        <f t="shared" si="5"/>
        <v>2.2693225950641285</v>
      </c>
      <c r="F122" s="2">
        <v>50197717.585089497</v>
      </c>
      <c r="G122" s="3">
        <f t="shared" si="6"/>
        <v>16192.812124222419</v>
      </c>
    </row>
    <row r="123" spans="1:7" x14ac:dyDescent="0.25">
      <c r="A123" t="s">
        <v>332</v>
      </c>
      <c r="B123" s="2">
        <v>17179.52491045</v>
      </c>
      <c r="C123" s="3">
        <f t="shared" si="4"/>
        <v>4294.8812276125</v>
      </c>
      <c r="D123" s="3">
        <f t="shared" si="7"/>
        <v>8589.7624552249999</v>
      </c>
      <c r="E123" s="3">
        <f t="shared" si="5"/>
        <v>0.6135544610875</v>
      </c>
      <c r="F123" s="2">
        <v>13224646.355678599</v>
      </c>
      <c r="G123" s="3">
        <f t="shared" si="6"/>
        <v>4266.0149534447091</v>
      </c>
    </row>
    <row r="124" spans="1:7" x14ac:dyDescent="0.25">
      <c r="A124" t="s">
        <v>201</v>
      </c>
      <c r="B124" s="2">
        <v>102193.655395508</v>
      </c>
      <c r="C124" s="3">
        <f t="shared" si="4"/>
        <v>25548.413848877</v>
      </c>
      <c r="D124" s="3">
        <f t="shared" si="7"/>
        <v>51096.827697754001</v>
      </c>
      <c r="E124" s="3">
        <f t="shared" si="5"/>
        <v>3.6497734069824288</v>
      </c>
      <c r="F124" s="2">
        <v>80923233.082420707</v>
      </c>
      <c r="G124" s="3">
        <f t="shared" si="6"/>
        <v>26104.268736264745</v>
      </c>
    </row>
    <row r="125" spans="1:7" x14ac:dyDescent="0.25">
      <c r="A125" t="s">
        <v>342</v>
      </c>
      <c r="B125" s="2">
        <v>38296.458793759302</v>
      </c>
      <c r="C125" s="3">
        <f t="shared" si="4"/>
        <v>9574.1146984398256</v>
      </c>
      <c r="D125" s="3">
        <f t="shared" si="7"/>
        <v>19148.229396879651</v>
      </c>
      <c r="E125" s="3">
        <f t="shared" si="5"/>
        <v>1.3677306712056894</v>
      </c>
      <c r="F125" s="2">
        <v>29994540.284705602</v>
      </c>
      <c r="G125" s="3">
        <f t="shared" si="6"/>
        <v>9675.6581563566451</v>
      </c>
    </row>
    <row r="126" spans="1:7" x14ac:dyDescent="0.25">
      <c r="A126" t="s">
        <v>317</v>
      </c>
      <c r="B126" s="2">
        <v>425597.40256381</v>
      </c>
      <c r="C126" s="3">
        <f t="shared" si="4"/>
        <v>106399.3506409525</v>
      </c>
      <c r="D126" s="3">
        <f t="shared" si="7"/>
        <v>212798.701281905</v>
      </c>
      <c r="E126" s="3">
        <f t="shared" si="5"/>
        <v>15.199907234421786</v>
      </c>
      <c r="F126" s="2">
        <v>336465240.15968299</v>
      </c>
      <c r="G126" s="3">
        <f t="shared" si="6"/>
        <v>108537.17424505902</v>
      </c>
    </row>
    <row r="127" spans="1:7" x14ac:dyDescent="0.25">
      <c r="A127" t="s">
        <v>56</v>
      </c>
      <c r="B127" s="2">
        <v>118781.272499442</v>
      </c>
      <c r="C127" s="3">
        <f t="shared" si="4"/>
        <v>29695.3181248605</v>
      </c>
      <c r="D127" s="3">
        <f t="shared" si="7"/>
        <v>59390.636249720999</v>
      </c>
      <c r="E127" s="3">
        <f t="shared" si="5"/>
        <v>4.2421883035515</v>
      </c>
      <c r="F127" s="2">
        <v>94635437.851788297</v>
      </c>
      <c r="G127" s="3">
        <f t="shared" si="6"/>
        <v>30527.560597351065</v>
      </c>
    </row>
    <row r="128" spans="1:7" x14ac:dyDescent="0.25">
      <c r="A128" t="s">
        <v>248</v>
      </c>
      <c r="B128" s="2">
        <v>80497.314580917402</v>
      </c>
      <c r="C128" s="3">
        <f t="shared" si="4"/>
        <v>20124.328645229351</v>
      </c>
      <c r="D128" s="3">
        <f t="shared" si="7"/>
        <v>40248.657290458701</v>
      </c>
      <c r="E128" s="3">
        <f t="shared" si="5"/>
        <v>2.8749040921756217</v>
      </c>
      <c r="F128" s="2">
        <v>62951817.672587499</v>
      </c>
      <c r="G128" s="3">
        <f t="shared" si="6"/>
        <v>20307.037958899193</v>
      </c>
    </row>
    <row r="129" spans="1:7" x14ac:dyDescent="0.25">
      <c r="A129" t="s">
        <v>322</v>
      </c>
      <c r="B129" s="2">
        <v>97720.420427083998</v>
      </c>
      <c r="C129" s="3">
        <f t="shared" si="4"/>
        <v>24430.105106771</v>
      </c>
      <c r="D129" s="3">
        <f t="shared" si="7"/>
        <v>48860.210213541999</v>
      </c>
      <c r="E129" s="3">
        <f t="shared" si="5"/>
        <v>3.4900150152529998</v>
      </c>
      <c r="F129" s="2">
        <v>77166611.956100404</v>
      </c>
      <c r="G129" s="3">
        <f t="shared" si="6"/>
        <v>24892.455469709806</v>
      </c>
    </row>
    <row r="130" spans="1:7" x14ac:dyDescent="0.25">
      <c r="A130" t="s">
        <v>190</v>
      </c>
      <c r="B130" s="2">
        <v>42447.234788894697</v>
      </c>
      <c r="C130" s="3">
        <f t="shared" ref="C130:C193" si="8">B130*0.25</f>
        <v>10611.808697223674</v>
      </c>
      <c r="D130" s="3">
        <f t="shared" si="7"/>
        <v>21223.617394447348</v>
      </c>
      <c r="E130" s="3">
        <f t="shared" ref="E130:E193" si="9">C130/7000</f>
        <v>1.5159726710319534</v>
      </c>
      <c r="F130" s="2">
        <v>33802314.528834097</v>
      </c>
      <c r="G130" s="3">
        <f t="shared" ref="G130:G193" si="10">F130/3100</f>
        <v>10903.97242865616</v>
      </c>
    </row>
    <row r="131" spans="1:7" x14ac:dyDescent="0.25">
      <c r="A131" t="s">
        <v>174</v>
      </c>
      <c r="B131" s="2">
        <v>30813.126837372802</v>
      </c>
      <c r="C131" s="3">
        <f t="shared" si="8"/>
        <v>7703.2817093432004</v>
      </c>
      <c r="D131" s="3">
        <f t="shared" ref="D131:D194" si="11">B131/2</f>
        <v>15406.563418686401</v>
      </c>
      <c r="E131" s="3">
        <f t="shared" si="9"/>
        <v>1.1004688156204572</v>
      </c>
      <c r="F131" s="2">
        <v>24270768.676729899</v>
      </c>
      <c r="G131" s="3">
        <f t="shared" si="10"/>
        <v>7829.2802182999676</v>
      </c>
    </row>
    <row r="132" spans="1:7" x14ac:dyDescent="0.25">
      <c r="A132" t="s">
        <v>175</v>
      </c>
      <c r="B132" s="2">
        <v>31121.956858754202</v>
      </c>
      <c r="C132" s="3">
        <f t="shared" si="8"/>
        <v>7780.4892146885504</v>
      </c>
      <c r="D132" s="3">
        <f t="shared" si="11"/>
        <v>15560.978429377101</v>
      </c>
      <c r="E132" s="3">
        <f t="shared" si="9"/>
        <v>1.1114984592412216</v>
      </c>
      <c r="F132" s="2">
        <v>24616917.112034801</v>
      </c>
      <c r="G132" s="3">
        <f t="shared" si="10"/>
        <v>7940.9410038821943</v>
      </c>
    </row>
    <row r="133" spans="1:7" x14ac:dyDescent="0.25">
      <c r="A133" t="s">
        <v>29</v>
      </c>
      <c r="B133" s="2">
        <v>55085.989732384704</v>
      </c>
      <c r="C133" s="3">
        <f t="shared" si="8"/>
        <v>13771.497433096176</v>
      </c>
      <c r="D133" s="3">
        <f t="shared" si="11"/>
        <v>27542.994866192352</v>
      </c>
      <c r="E133" s="3">
        <f t="shared" si="9"/>
        <v>1.9673567761565967</v>
      </c>
      <c r="F133" s="2">
        <v>43990261.567075796</v>
      </c>
      <c r="G133" s="3">
        <f t="shared" si="10"/>
        <v>14190.406957121224</v>
      </c>
    </row>
    <row r="134" spans="1:7" x14ac:dyDescent="0.25">
      <c r="A134" t="s">
        <v>82</v>
      </c>
      <c r="B134" s="2">
        <v>16439.8168929815</v>
      </c>
      <c r="C134" s="3">
        <f t="shared" si="8"/>
        <v>4109.954223245375</v>
      </c>
      <c r="D134" s="3">
        <f t="shared" si="11"/>
        <v>8219.9084464907501</v>
      </c>
      <c r="E134" s="3">
        <f t="shared" si="9"/>
        <v>0.58713631760648211</v>
      </c>
      <c r="F134" s="2">
        <v>13082926.590556599</v>
      </c>
      <c r="G134" s="3">
        <f t="shared" si="10"/>
        <v>4220.2989001795486</v>
      </c>
    </row>
    <row r="135" spans="1:7" x14ac:dyDescent="0.25">
      <c r="A135" t="s">
        <v>119</v>
      </c>
      <c r="B135" s="2">
        <v>141783.27606832999</v>
      </c>
      <c r="C135" s="3">
        <f t="shared" si="8"/>
        <v>35445.819017082496</v>
      </c>
      <c r="D135" s="3">
        <f t="shared" si="11"/>
        <v>70891.638034164993</v>
      </c>
      <c r="E135" s="3">
        <f t="shared" si="9"/>
        <v>5.0636884310117853</v>
      </c>
      <c r="F135" s="2">
        <v>114682719.554676</v>
      </c>
      <c r="G135" s="3">
        <f t="shared" si="10"/>
        <v>36994.425662798705</v>
      </c>
    </row>
    <row r="136" spans="1:7" x14ac:dyDescent="0.25">
      <c r="A136" t="s">
        <v>109</v>
      </c>
      <c r="B136" s="2">
        <v>33925.680799484297</v>
      </c>
      <c r="C136" s="3">
        <f t="shared" si="8"/>
        <v>8481.4201998710741</v>
      </c>
      <c r="D136" s="3">
        <f t="shared" si="11"/>
        <v>16962.840399742148</v>
      </c>
      <c r="E136" s="3">
        <f t="shared" si="9"/>
        <v>1.2116314571244391</v>
      </c>
      <c r="F136" s="2">
        <v>26549779.884448301</v>
      </c>
      <c r="G136" s="3">
        <f t="shared" si="10"/>
        <v>8564.4451240155813</v>
      </c>
    </row>
    <row r="137" spans="1:7" x14ac:dyDescent="0.25">
      <c r="A137" t="s">
        <v>343</v>
      </c>
      <c r="B137" s="2">
        <v>76944.529572009997</v>
      </c>
      <c r="C137" s="3">
        <f t="shared" si="8"/>
        <v>19236.132393002499</v>
      </c>
      <c r="D137" s="3">
        <f t="shared" si="11"/>
        <v>38472.264786004998</v>
      </c>
      <c r="E137" s="3">
        <f t="shared" si="9"/>
        <v>2.7480189132860713</v>
      </c>
      <c r="F137" s="2">
        <v>59880237.722810201</v>
      </c>
      <c r="G137" s="3">
        <f t="shared" si="10"/>
        <v>19316.205717035547</v>
      </c>
    </row>
    <row r="138" spans="1:7" x14ac:dyDescent="0.25">
      <c r="A138" t="s">
        <v>151</v>
      </c>
      <c r="B138" s="2">
        <v>137825.47009027001</v>
      </c>
      <c r="C138" s="3">
        <f t="shared" si="8"/>
        <v>34456.367522567503</v>
      </c>
      <c r="D138" s="3">
        <f t="shared" si="11"/>
        <v>68912.735045135007</v>
      </c>
      <c r="E138" s="3">
        <f t="shared" si="9"/>
        <v>4.9223382175096431</v>
      </c>
      <c r="F138" s="2">
        <v>109418187.545775</v>
      </c>
      <c r="G138" s="3">
        <f t="shared" si="10"/>
        <v>35296.189530895157</v>
      </c>
    </row>
    <row r="139" spans="1:7" x14ac:dyDescent="0.25">
      <c r="A139" t="s">
        <v>323</v>
      </c>
      <c r="B139" s="2">
        <v>49690.028705954603</v>
      </c>
      <c r="C139" s="3">
        <f t="shared" si="8"/>
        <v>12422.507176488651</v>
      </c>
      <c r="D139" s="3">
        <f t="shared" si="11"/>
        <v>24845.014352977301</v>
      </c>
      <c r="E139" s="3">
        <f t="shared" si="9"/>
        <v>1.7746438823555215</v>
      </c>
      <c r="F139" s="2">
        <v>39500403.8080386</v>
      </c>
      <c r="G139" s="3">
        <f t="shared" si="10"/>
        <v>12742.06574452858</v>
      </c>
    </row>
    <row r="140" spans="1:7" x14ac:dyDescent="0.25">
      <c r="A140" t="s">
        <v>260</v>
      </c>
      <c r="B140" s="2">
        <v>169221.256131053</v>
      </c>
      <c r="C140" s="3">
        <f t="shared" si="8"/>
        <v>42305.31403276325</v>
      </c>
      <c r="D140" s="3">
        <f t="shared" si="11"/>
        <v>84610.6280655265</v>
      </c>
      <c r="E140" s="3">
        <f t="shared" si="9"/>
        <v>6.0436162903947501</v>
      </c>
      <c r="F140" s="2">
        <v>131670827.027729</v>
      </c>
      <c r="G140" s="3">
        <f t="shared" si="10"/>
        <v>42474.460331525486</v>
      </c>
    </row>
    <row r="141" spans="1:7" x14ac:dyDescent="0.25">
      <c r="A141" t="s">
        <v>318</v>
      </c>
      <c r="B141" s="2">
        <v>241755.739652157</v>
      </c>
      <c r="C141" s="3">
        <f t="shared" si="8"/>
        <v>60438.934913039251</v>
      </c>
      <c r="D141" s="3">
        <f t="shared" si="11"/>
        <v>120877.8698260785</v>
      </c>
      <c r="E141" s="3">
        <f t="shared" si="9"/>
        <v>8.6341335590056065</v>
      </c>
      <c r="F141" s="2">
        <v>188912355.85095799</v>
      </c>
      <c r="G141" s="3">
        <f t="shared" si="10"/>
        <v>60939.469629341285</v>
      </c>
    </row>
    <row r="142" spans="1:7" x14ac:dyDescent="0.25">
      <c r="A142" t="s">
        <v>344</v>
      </c>
      <c r="B142" s="2">
        <v>21164.4179086685</v>
      </c>
      <c r="C142" s="3">
        <f t="shared" si="8"/>
        <v>5291.104477167125</v>
      </c>
      <c r="D142" s="3">
        <f t="shared" si="11"/>
        <v>10582.20895433425</v>
      </c>
      <c r="E142" s="3">
        <f t="shared" si="9"/>
        <v>0.75587206816673214</v>
      </c>
      <c r="F142" s="2">
        <v>16370641.661327099</v>
      </c>
      <c r="G142" s="3">
        <f t="shared" si="10"/>
        <v>5280.8521488151937</v>
      </c>
    </row>
    <row r="143" spans="1:7" x14ac:dyDescent="0.25">
      <c r="A143" t="s">
        <v>202</v>
      </c>
      <c r="B143" s="2">
        <v>120327.95828139799</v>
      </c>
      <c r="C143" s="3">
        <f t="shared" si="8"/>
        <v>30081.989570349499</v>
      </c>
      <c r="D143" s="3">
        <f t="shared" si="11"/>
        <v>60163.979140698997</v>
      </c>
      <c r="E143" s="3">
        <f t="shared" si="9"/>
        <v>4.2974270814784994</v>
      </c>
      <c r="F143" s="2">
        <v>95751816.116647094</v>
      </c>
      <c r="G143" s="3">
        <f t="shared" si="10"/>
        <v>30887.682618273255</v>
      </c>
    </row>
    <row r="144" spans="1:7" x14ac:dyDescent="0.25">
      <c r="A144" t="s">
        <v>249</v>
      </c>
      <c r="B144" s="2">
        <v>56480.4767001867</v>
      </c>
      <c r="C144" s="3">
        <f t="shared" si="8"/>
        <v>14120.119175046675</v>
      </c>
      <c r="D144" s="3">
        <f t="shared" si="11"/>
        <v>28240.23835009335</v>
      </c>
      <c r="E144" s="3">
        <f t="shared" si="9"/>
        <v>2.0171598821495249</v>
      </c>
      <c r="F144" s="2">
        <v>44316067.4739305</v>
      </c>
      <c r="G144" s="3">
        <f t="shared" si="10"/>
        <v>14295.505636751774</v>
      </c>
    </row>
    <row r="145" spans="1:7" x14ac:dyDescent="0.25">
      <c r="A145" t="s">
        <v>74</v>
      </c>
      <c r="B145" s="2">
        <v>113907.340241194</v>
      </c>
      <c r="C145" s="3">
        <f t="shared" si="8"/>
        <v>28476.835060298501</v>
      </c>
      <c r="D145" s="3">
        <f t="shared" si="11"/>
        <v>56953.670120597002</v>
      </c>
      <c r="E145" s="3">
        <f t="shared" si="9"/>
        <v>4.0681192943283575</v>
      </c>
      <c r="F145" s="2">
        <v>90946658.713197604</v>
      </c>
      <c r="G145" s="3">
        <f t="shared" si="10"/>
        <v>29337.63184296697</v>
      </c>
    </row>
    <row r="146" spans="1:7" x14ac:dyDescent="0.25">
      <c r="A146" t="s">
        <v>261</v>
      </c>
      <c r="B146" s="2">
        <v>65018.2676740885</v>
      </c>
      <c r="C146" s="3">
        <f t="shared" si="8"/>
        <v>16254.566918522125</v>
      </c>
      <c r="D146" s="3">
        <f t="shared" si="11"/>
        <v>32509.13383704425</v>
      </c>
      <c r="E146" s="3">
        <f t="shared" si="9"/>
        <v>2.3220809883603035</v>
      </c>
      <c r="F146" s="2">
        <v>50631101.394415699</v>
      </c>
      <c r="G146" s="3">
        <f t="shared" si="10"/>
        <v>16332.613353037323</v>
      </c>
    </row>
    <row r="147" spans="1:7" x14ac:dyDescent="0.25">
      <c r="A147" t="s">
        <v>366</v>
      </c>
      <c r="B147" s="2">
        <v>37204.8247864246</v>
      </c>
      <c r="C147" s="3">
        <f t="shared" si="8"/>
        <v>9301.2061966061501</v>
      </c>
      <c r="D147" s="3">
        <f t="shared" si="11"/>
        <v>18602.4123932123</v>
      </c>
      <c r="E147" s="3">
        <f t="shared" si="9"/>
        <v>1.3287437423723072</v>
      </c>
      <c r="F147" s="2">
        <v>28529137.950778902</v>
      </c>
      <c r="G147" s="3">
        <f t="shared" si="10"/>
        <v>9202.9477260577096</v>
      </c>
    </row>
    <row r="148" spans="1:7" x14ac:dyDescent="0.25">
      <c r="A148" t="s">
        <v>30</v>
      </c>
      <c r="B148" s="2">
        <v>101646.56244313699</v>
      </c>
      <c r="C148" s="3">
        <f t="shared" si="8"/>
        <v>25411.640610784249</v>
      </c>
      <c r="D148" s="3">
        <f t="shared" si="11"/>
        <v>50823.281221568497</v>
      </c>
      <c r="E148" s="3">
        <f t="shared" si="9"/>
        <v>3.6302343729691784</v>
      </c>
      <c r="F148" s="2">
        <v>80526974.027193502</v>
      </c>
      <c r="G148" s="3">
        <f t="shared" si="10"/>
        <v>25976.44323457855</v>
      </c>
    </row>
    <row r="149" spans="1:7" x14ac:dyDescent="0.25">
      <c r="A149" t="s">
        <v>295</v>
      </c>
      <c r="B149" s="2">
        <v>81944.725696563706</v>
      </c>
      <c r="C149" s="3">
        <f t="shared" si="8"/>
        <v>20486.181424140927</v>
      </c>
      <c r="D149" s="3">
        <f t="shared" si="11"/>
        <v>40972.362848281853</v>
      </c>
      <c r="E149" s="3">
        <f t="shared" si="9"/>
        <v>2.9265973463058468</v>
      </c>
      <c r="F149" s="2">
        <v>63789357.064786397</v>
      </c>
      <c r="G149" s="3">
        <f t="shared" si="10"/>
        <v>20577.211956382707</v>
      </c>
    </row>
    <row r="150" spans="1:7" x14ac:dyDescent="0.25">
      <c r="A150" t="s">
        <v>390</v>
      </c>
      <c r="B150" s="2">
        <v>40880.421771884001</v>
      </c>
      <c r="C150" s="3">
        <f t="shared" si="8"/>
        <v>10220.105442971</v>
      </c>
      <c r="D150" s="3">
        <f t="shared" si="11"/>
        <v>20440.210885942</v>
      </c>
      <c r="E150" s="3">
        <f t="shared" si="9"/>
        <v>1.4600150632815714</v>
      </c>
      <c r="F150" s="2">
        <v>32596173.6058948</v>
      </c>
      <c r="G150" s="3">
        <f t="shared" si="10"/>
        <v>10514.894711578967</v>
      </c>
    </row>
    <row r="151" spans="1:7" x14ac:dyDescent="0.25">
      <c r="A151" t="s">
        <v>211</v>
      </c>
      <c r="B151" s="2">
        <v>37423.798833847002</v>
      </c>
      <c r="C151" s="3">
        <f t="shared" si="8"/>
        <v>9355.9497084617506</v>
      </c>
      <c r="D151" s="3">
        <f t="shared" si="11"/>
        <v>18711.899416923501</v>
      </c>
      <c r="E151" s="3">
        <f t="shared" si="9"/>
        <v>1.3365642440659644</v>
      </c>
      <c r="F151" s="2">
        <v>29221178.9098198</v>
      </c>
      <c r="G151" s="3">
        <f t="shared" si="10"/>
        <v>9426.1867451031612</v>
      </c>
    </row>
    <row r="152" spans="1:7" x14ac:dyDescent="0.25">
      <c r="A152" t="s">
        <v>284</v>
      </c>
      <c r="B152" s="2">
        <v>54020.856740713098</v>
      </c>
      <c r="C152" s="3">
        <f t="shared" si="8"/>
        <v>13505.214185178274</v>
      </c>
      <c r="D152" s="3">
        <f t="shared" si="11"/>
        <v>27010.428370356549</v>
      </c>
      <c r="E152" s="3">
        <f t="shared" si="9"/>
        <v>1.929316312168325</v>
      </c>
      <c r="F152" s="2">
        <v>41379530.105809301</v>
      </c>
      <c r="G152" s="3">
        <f t="shared" si="10"/>
        <v>13348.235518003001</v>
      </c>
    </row>
    <row r="153" spans="1:7" x14ac:dyDescent="0.25">
      <c r="A153" t="s">
        <v>210</v>
      </c>
      <c r="B153" s="2">
        <v>76499.5686473846</v>
      </c>
      <c r="C153" s="3">
        <f t="shared" si="8"/>
        <v>19124.89216184615</v>
      </c>
      <c r="D153" s="3">
        <f t="shared" si="11"/>
        <v>38249.7843236923</v>
      </c>
      <c r="E153" s="3">
        <f t="shared" si="9"/>
        <v>2.7321274516923073</v>
      </c>
      <c r="F153" s="2">
        <v>60312155.642636403</v>
      </c>
      <c r="G153" s="3">
        <f t="shared" si="10"/>
        <v>19455.534078269808</v>
      </c>
    </row>
    <row r="154" spans="1:7" x14ac:dyDescent="0.25">
      <c r="A154" t="s">
        <v>212</v>
      </c>
      <c r="B154" s="2">
        <v>26512.2638430595</v>
      </c>
      <c r="C154" s="3">
        <f t="shared" si="8"/>
        <v>6628.0659607648749</v>
      </c>
      <c r="D154" s="3">
        <f t="shared" si="11"/>
        <v>13256.13192152975</v>
      </c>
      <c r="E154" s="3">
        <f t="shared" si="9"/>
        <v>0.94686656582355355</v>
      </c>
      <c r="F154" s="2">
        <v>20818036.079978</v>
      </c>
      <c r="G154" s="3">
        <f t="shared" si="10"/>
        <v>6715.4955096703225</v>
      </c>
    </row>
    <row r="155" spans="1:7" x14ac:dyDescent="0.25">
      <c r="A155" t="s">
        <v>309</v>
      </c>
      <c r="B155" s="2">
        <v>47490.940736889803</v>
      </c>
      <c r="C155" s="3">
        <f t="shared" si="8"/>
        <v>11872.735184222451</v>
      </c>
      <c r="D155" s="3">
        <f t="shared" si="11"/>
        <v>23745.470368444901</v>
      </c>
      <c r="E155" s="3">
        <f t="shared" si="9"/>
        <v>1.696105026317493</v>
      </c>
      <c r="F155" s="2">
        <v>37075285.216992401</v>
      </c>
      <c r="G155" s="3">
        <f t="shared" si="10"/>
        <v>11959.769424836259</v>
      </c>
    </row>
    <row r="156" spans="1:7" x14ac:dyDescent="0.25">
      <c r="A156" t="s">
        <v>271</v>
      </c>
      <c r="B156" s="2">
        <v>93711.139472961397</v>
      </c>
      <c r="C156" s="3">
        <f t="shared" si="8"/>
        <v>23427.784868240349</v>
      </c>
      <c r="D156" s="3">
        <f t="shared" si="11"/>
        <v>46855.569736480698</v>
      </c>
      <c r="E156" s="3">
        <f t="shared" si="9"/>
        <v>3.3468264097486213</v>
      </c>
      <c r="F156" s="2">
        <v>72629175.592119098</v>
      </c>
      <c r="G156" s="3">
        <f t="shared" si="10"/>
        <v>23428.76632003842</v>
      </c>
    </row>
    <row r="157" spans="1:7" x14ac:dyDescent="0.25">
      <c r="A157" t="s">
        <v>120</v>
      </c>
      <c r="B157" s="2">
        <v>106076.883275509</v>
      </c>
      <c r="C157" s="3">
        <f t="shared" si="8"/>
        <v>26519.220818877249</v>
      </c>
      <c r="D157" s="3">
        <f t="shared" si="11"/>
        <v>53038.441637754499</v>
      </c>
      <c r="E157" s="3">
        <f t="shared" si="9"/>
        <v>3.7884601169824643</v>
      </c>
      <c r="F157" s="2">
        <v>86843062.1378638</v>
      </c>
      <c r="G157" s="3">
        <f t="shared" si="10"/>
        <v>28013.891012214128</v>
      </c>
    </row>
    <row r="158" spans="1:7" x14ac:dyDescent="0.25">
      <c r="A158" t="s">
        <v>129</v>
      </c>
      <c r="B158" s="2">
        <v>36021.857761502302</v>
      </c>
      <c r="C158" s="3">
        <f t="shared" si="8"/>
        <v>9005.4644403755756</v>
      </c>
      <c r="D158" s="3">
        <f t="shared" si="11"/>
        <v>18010.928880751151</v>
      </c>
      <c r="E158" s="3">
        <f t="shared" si="9"/>
        <v>1.2864949200536537</v>
      </c>
      <c r="F158" s="2">
        <v>28143387.458939899</v>
      </c>
      <c r="G158" s="3">
        <f t="shared" si="10"/>
        <v>9078.5120835289999</v>
      </c>
    </row>
    <row r="159" spans="1:7" x14ac:dyDescent="0.25">
      <c r="A159" t="s">
        <v>296</v>
      </c>
      <c r="B159" s="2">
        <v>61255.461712479599</v>
      </c>
      <c r="C159" s="3">
        <f t="shared" si="8"/>
        <v>15313.8654281199</v>
      </c>
      <c r="D159" s="3">
        <f t="shared" si="11"/>
        <v>30627.730856239799</v>
      </c>
      <c r="E159" s="3">
        <f t="shared" si="9"/>
        <v>2.1876950611599857</v>
      </c>
      <c r="F159" s="2">
        <v>47140993.134406798</v>
      </c>
      <c r="G159" s="3">
        <f t="shared" si="10"/>
        <v>15206.771978840903</v>
      </c>
    </row>
    <row r="160" spans="1:7" x14ac:dyDescent="0.25">
      <c r="A160" t="s">
        <v>57</v>
      </c>
      <c r="B160" s="2">
        <v>50550.636726498597</v>
      </c>
      <c r="C160" s="3">
        <f t="shared" si="8"/>
        <v>12637.659181624649</v>
      </c>
      <c r="D160" s="3">
        <f t="shared" si="11"/>
        <v>25275.318363249298</v>
      </c>
      <c r="E160" s="3">
        <f t="shared" si="9"/>
        <v>1.8053798830892356</v>
      </c>
      <c r="F160" s="2">
        <v>39762940.155708298</v>
      </c>
      <c r="G160" s="3">
        <f t="shared" si="10"/>
        <v>12826.754888938161</v>
      </c>
    </row>
    <row r="161" spans="1:7" x14ac:dyDescent="0.25">
      <c r="A161" t="s">
        <v>83</v>
      </c>
      <c r="B161" s="2">
        <v>37018.3928061724</v>
      </c>
      <c r="C161" s="3">
        <f t="shared" si="8"/>
        <v>9254.5982015431</v>
      </c>
      <c r="D161" s="3">
        <f t="shared" si="11"/>
        <v>18509.1964030862</v>
      </c>
      <c r="E161" s="3">
        <f t="shared" si="9"/>
        <v>1.3220854573633001</v>
      </c>
      <c r="F161" s="2">
        <v>29350122.676706102</v>
      </c>
      <c r="G161" s="3">
        <f t="shared" si="10"/>
        <v>9467.7815086148712</v>
      </c>
    </row>
    <row r="162" spans="1:7" x14ac:dyDescent="0.25">
      <c r="A162" t="s">
        <v>101</v>
      </c>
      <c r="B162" s="2">
        <v>112625.052298307</v>
      </c>
      <c r="C162" s="3">
        <f t="shared" si="8"/>
        <v>28156.263074576749</v>
      </c>
      <c r="D162" s="3">
        <f t="shared" si="11"/>
        <v>56312.526149153498</v>
      </c>
      <c r="E162" s="3">
        <f t="shared" si="9"/>
        <v>4.022323296368107</v>
      </c>
      <c r="F162" s="2">
        <v>92690860.510158196</v>
      </c>
      <c r="G162" s="3">
        <f t="shared" si="10"/>
        <v>29900.277583921998</v>
      </c>
    </row>
    <row r="163" spans="1:7" x14ac:dyDescent="0.25">
      <c r="A163" t="s">
        <v>213</v>
      </c>
      <c r="B163" s="2">
        <v>165995.218072891</v>
      </c>
      <c r="C163" s="3">
        <f t="shared" si="8"/>
        <v>41498.804518222751</v>
      </c>
      <c r="D163" s="3">
        <f t="shared" si="11"/>
        <v>82997.609036445501</v>
      </c>
      <c r="E163" s="3">
        <f t="shared" si="9"/>
        <v>5.9284006454603926</v>
      </c>
      <c r="F163" s="2">
        <v>131449530.828372</v>
      </c>
      <c r="G163" s="3">
        <f t="shared" si="10"/>
        <v>42403.074460765165</v>
      </c>
    </row>
    <row r="164" spans="1:7" x14ac:dyDescent="0.25">
      <c r="A164" t="s">
        <v>84</v>
      </c>
      <c r="B164" s="2">
        <v>25335.1018526554</v>
      </c>
      <c r="C164" s="3">
        <f t="shared" si="8"/>
        <v>6333.77546316385</v>
      </c>
      <c r="D164" s="3">
        <f t="shared" si="11"/>
        <v>12667.5509263277</v>
      </c>
      <c r="E164" s="3">
        <f t="shared" si="9"/>
        <v>0.90482506616626424</v>
      </c>
      <c r="F164" s="2">
        <v>20563384.298409201</v>
      </c>
      <c r="G164" s="3">
        <f t="shared" si="10"/>
        <v>6633.3497736803874</v>
      </c>
    </row>
    <row r="165" spans="1:7" x14ac:dyDescent="0.25">
      <c r="A165" t="s">
        <v>345</v>
      </c>
      <c r="B165" s="2">
        <v>174759.03894639001</v>
      </c>
      <c r="C165" s="3">
        <f t="shared" si="8"/>
        <v>43689.759736597502</v>
      </c>
      <c r="D165" s="3">
        <f t="shared" si="11"/>
        <v>87379.519473195003</v>
      </c>
      <c r="E165" s="3">
        <f t="shared" si="9"/>
        <v>6.2413942480853573</v>
      </c>
      <c r="F165" s="2">
        <v>136239887.49552</v>
      </c>
      <c r="G165" s="3">
        <f t="shared" si="10"/>
        <v>43948.350805006448</v>
      </c>
    </row>
    <row r="166" spans="1:7" x14ac:dyDescent="0.25">
      <c r="A166" t="s">
        <v>176</v>
      </c>
      <c r="B166" s="2">
        <v>40385.953805804304</v>
      </c>
      <c r="C166" s="3">
        <f t="shared" si="8"/>
        <v>10096.488451451076</v>
      </c>
      <c r="D166" s="3">
        <f t="shared" si="11"/>
        <v>20192.976902902152</v>
      </c>
      <c r="E166" s="3">
        <f t="shared" si="9"/>
        <v>1.4423554930644393</v>
      </c>
      <c r="F166" s="2">
        <v>32869267.807834901</v>
      </c>
      <c r="G166" s="3">
        <f t="shared" si="10"/>
        <v>10602.989615430613</v>
      </c>
    </row>
    <row r="167" spans="1:7" x14ac:dyDescent="0.25">
      <c r="A167" t="s">
        <v>15</v>
      </c>
      <c r="B167" s="2">
        <v>46903.030717492104</v>
      </c>
      <c r="C167" s="3">
        <f t="shared" si="8"/>
        <v>11725.757679373026</v>
      </c>
      <c r="D167" s="3">
        <f t="shared" si="11"/>
        <v>23451.515358746052</v>
      </c>
      <c r="E167" s="3">
        <f t="shared" si="9"/>
        <v>1.6751082399104322</v>
      </c>
      <c r="F167" s="2">
        <v>37846752.593643397</v>
      </c>
      <c r="G167" s="3">
        <f t="shared" si="10"/>
        <v>12208.629868917225</v>
      </c>
    </row>
    <row r="168" spans="1:7" x14ac:dyDescent="0.25">
      <c r="A168" t="s">
        <v>39</v>
      </c>
      <c r="B168" s="2">
        <v>67113.719579577402</v>
      </c>
      <c r="C168" s="3">
        <f t="shared" si="8"/>
        <v>16778.429894894351</v>
      </c>
      <c r="D168" s="3">
        <f t="shared" si="11"/>
        <v>33556.859789788701</v>
      </c>
      <c r="E168" s="3">
        <f t="shared" si="9"/>
        <v>2.3969185564134787</v>
      </c>
      <c r="F168" s="2">
        <v>54910784.405253299</v>
      </c>
      <c r="G168" s="3">
        <f t="shared" si="10"/>
        <v>17713.156259759129</v>
      </c>
    </row>
    <row r="169" spans="1:7" x14ac:dyDescent="0.25">
      <c r="A169" t="s">
        <v>85</v>
      </c>
      <c r="B169" s="2">
        <v>103494.000382304</v>
      </c>
      <c r="C169" s="3">
        <f t="shared" si="8"/>
        <v>25873.500095576001</v>
      </c>
      <c r="D169" s="3">
        <f t="shared" si="11"/>
        <v>51747.000191152001</v>
      </c>
      <c r="E169" s="3">
        <f t="shared" si="9"/>
        <v>3.6962142993680001</v>
      </c>
      <c r="F169" s="2">
        <v>84848760.403938994</v>
      </c>
      <c r="G169" s="3">
        <f t="shared" si="10"/>
        <v>27370.567872238385</v>
      </c>
    </row>
    <row r="170" spans="1:7" x14ac:dyDescent="0.25">
      <c r="A170" t="s">
        <v>40</v>
      </c>
      <c r="B170" s="2">
        <v>103780.21835506</v>
      </c>
      <c r="C170" s="3">
        <f t="shared" si="8"/>
        <v>25945.054588765001</v>
      </c>
      <c r="D170" s="3">
        <f t="shared" si="11"/>
        <v>51890.109177530001</v>
      </c>
      <c r="E170" s="3">
        <f t="shared" si="9"/>
        <v>3.7064363698235714</v>
      </c>
      <c r="F170" s="2">
        <v>84976014.450131997</v>
      </c>
      <c r="G170" s="3">
        <f t="shared" si="10"/>
        <v>27411.61756455871</v>
      </c>
    </row>
    <row r="171" spans="1:7" x14ac:dyDescent="0.25">
      <c r="A171" t="s">
        <v>16</v>
      </c>
      <c r="B171" s="2">
        <v>53507.811729431203</v>
      </c>
      <c r="C171" s="3">
        <f t="shared" si="8"/>
        <v>13376.952932357801</v>
      </c>
      <c r="D171" s="3">
        <f t="shared" si="11"/>
        <v>26753.905864715602</v>
      </c>
      <c r="E171" s="3">
        <f t="shared" si="9"/>
        <v>1.9109932760511144</v>
      </c>
      <c r="F171" s="2">
        <v>43396526.817619599</v>
      </c>
      <c r="G171" s="3">
        <f t="shared" si="10"/>
        <v>13998.879618586967</v>
      </c>
    </row>
    <row r="172" spans="1:7" x14ac:dyDescent="0.25">
      <c r="A172" t="s">
        <v>110</v>
      </c>
      <c r="B172" s="2">
        <v>40814.820758581198</v>
      </c>
      <c r="C172" s="3">
        <f t="shared" si="8"/>
        <v>10203.705189645299</v>
      </c>
      <c r="D172" s="3">
        <f t="shared" si="11"/>
        <v>20407.410379290599</v>
      </c>
      <c r="E172" s="3">
        <f t="shared" si="9"/>
        <v>1.4576721699493285</v>
      </c>
      <c r="F172" s="2">
        <v>32500527.267783102</v>
      </c>
      <c r="G172" s="3">
        <f t="shared" si="10"/>
        <v>10484.041054123581</v>
      </c>
    </row>
    <row r="173" spans="1:7" x14ac:dyDescent="0.25">
      <c r="A173" t="s">
        <v>285</v>
      </c>
      <c r="B173" s="2">
        <v>50937.502760052703</v>
      </c>
      <c r="C173" s="3">
        <f t="shared" si="8"/>
        <v>12734.375690013176</v>
      </c>
      <c r="D173" s="3">
        <f t="shared" si="11"/>
        <v>25468.751380026351</v>
      </c>
      <c r="E173" s="3">
        <f t="shared" si="9"/>
        <v>1.8191965271447395</v>
      </c>
      <c r="F173" s="2">
        <v>39939508.886980303</v>
      </c>
      <c r="G173" s="3">
        <f t="shared" si="10"/>
        <v>12883.712544187194</v>
      </c>
    </row>
    <row r="174" spans="1:7" x14ac:dyDescent="0.25">
      <c r="A174" t="s">
        <v>391</v>
      </c>
      <c r="B174" s="2">
        <v>104943.59033155401</v>
      </c>
      <c r="C174" s="3">
        <f t="shared" si="8"/>
        <v>26235.897582888501</v>
      </c>
      <c r="D174" s="3">
        <f t="shared" si="11"/>
        <v>52471.795165777003</v>
      </c>
      <c r="E174" s="3">
        <f t="shared" si="9"/>
        <v>3.7479853689840716</v>
      </c>
      <c r="F174" s="2">
        <v>82372886.453898504</v>
      </c>
      <c r="G174" s="3">
        <f t="shared" si="10"/>
        <v>26571.898856096293</v>
      </c>
    </row>
    <row r="175" spans="1:7" x14ac:dyDescent="0.25">
      <c r="A175" t="s">
        <v>58</v>
      </c>
      <c r="B175" s="2">
        <v>90790.632436633095</v>
      </c>
      <c r="C175" s="3">
        <f t="shared" si="8"/>
        <v>22697.658109158274</v>
      </c>
      <c r="D175" s="3">
        <f t="shared" si="11"/>
        <v>45395.316218316548</v>
      </c>
      <c r="E175" s="3">
        <f t="shared" si="9"/>
        <v>3.2425225870226106</v>
      </c>
      <c r="F175" s="2">
        <v>73727762.526282594</v>
      </c>
      <c r="G175" s="3">
        <f t="shared" si="10"/>
        <v>23783.149202026641</v>
      </c>
    </row>
    <row r="176" spans="1:7" x14ac:dyDescent="0.25">
      <c r="A176" t="s">
        <v>47</v>
      </c>
      <c r="B176" s="2">
        <v>104285.79031860799</v>
      </c>
      <c r="C176" s="3">
        <f t="shared" si="8"/>
        <v>26071.447579651998</v>
      </c>
      <c r="D176" s="3">
        <f t="shared" si="11"/>
        <v>52142.895159303996</v>
      </c>
      <c r="E176" s="3">
        <f t="shared" si="9"/>
        <v>3.7244925113788567</v>
      </c>
      <c r="F176" s="2">
        <v>84352320.718535602</v>
      </c>
      <c r="G176" s="3">
        <f t="shared" si="10"/>
        <v>27210.426038237292</v>
      </c>
    </row>
    <row r="177" spans="1:7" x14ac:dyDescent="0.25">
      <c r="A177" t="s">
        <v>17</v>
      </c>
      <c r="B177" s="2">
        <v>39507.437738656998</v>
      </c>
      <c r="C177" s="3">
        <f t="shared" si="8"/>
        <v>9876.8594346642494</v>
      </c>
      <c r="D177" s="3">
        <f t="shared" si="11"/>
        <v>19753.718869328499</v>
      </c>
      <c r="E177" s="3">
        <f t="shared" si="9"/>
        <v>1.4109799192377499</v>
      </c>
      <c r="F177" s="2">
        <v>32775778.475474201</v>
      </c>
      <c r="G177" s="3">
        <f t="shared" si="10"/>
        <v>10572.831766282001</v>
      </c>
    </row>
    <row r="178" spans="1:7" x14ac:dyDescent="0.25">
      <c r="A178" t="s">
        <v>102</v>
      </c>
      <c r="B178" s="2">
        <v>156972.53907024901</v>
      </c>
      <c r="C178" s="3">
        <f t="shared" si="8"/>
        <v>39243.134767562253</v>
      </c>
      <c r="D178" s="3">
        <f t="shared" si="11"/>
        <v>78486.269535124506</v>
      </c>
      <c r="E178" s="3">
        <f t="shared" si="9"/>
        <v>5.6061621096517502</v>
      </c>
      <c r="F178" s="2">
        <v>128347966.88807601</v>
      </c>
      <c r="G178" s="3">
        <f t="shared" si="10"/>
        <v>41402.569963895483</v>
      </c>
    </row>
    <row r="179" spans="1:7" x14ac:dyDescent="0.25">
      <c r="A179" t="s">
        <v>18</v>
      </c>
      <c r="B179" s="2">
        <v>94033.854425072699</v>
      </c>
      <c r="C179" s="3">
        <f t="shared" si="8"/>
        <v>23508.463606268175</v>
      </c>
      <c r="D179" s="3">
        <f t="shared" si="11"/>
        <v>47016.92721253635</v>
      </c>
      <c r="E179" s="3">
        <f t="shared" si="9"/>
        <v>3.3583519437525964</v>
      </c>
      <c r="F179" s="2">
        <v>76615820.994032204</v>
      </c>
      <c r="G179" s="3">
        <f t="shared" si="10"/>
        <v>24714.780965816841</v>
      </c>
    </row>
    <row r="180" spans="1:7" x14ac:dyDescent="0.25">
      <c r="A180" t="s">
        <v>346</v>
      </c>
      <c r="B180" s="2">
        <v>40638.229777932203</v>
      </c>
      <c r="C180" s="3">
        <f t="shared" si="8"/>
        <v>10159.557444483051</v>
      </c>
      <c r="D180" s="3">
        <f t="shared" si="11"/>
        <v>20319.114888966102</v>
      </c>
      <c r="E180" s="3">
        <f t="shared" si="9"/>
        <v>1.4513653492118643</v>
      </c>
      <c r="F180" s="2">
        <v>31614367.176415201</v>
      </c>
      <c r="G180" s="3">
        <f t="shared" si="10"/>
        <v>10198.182960133936</v>
      </c>
    </row>
    <row r="181" spans="1:7" x14ac:dyDescent="0.25">
      <c r="A181" t="s">
        <v>358</v>
      </c>
      <c r="B181" s="2">
        <v>32752.797809958502</v>
      </c>
      <c r="C181" s="3">
        <f t="shared" si="8"/>
        <v>8188.1994524896254</v>
      </c>
      <c r="D181" s="3">
        <f t="shared" si="11"/>
        <v>16376.398904979251</v>
      </c>
      <c r="E181" s="3">
        <f t="shared" si="9"/>
        <v>1.1697427789270893</v>
      </c>
      <c r="F181" s="2">
        <v>24750352.088390298</v>
      </c>
      <c r="G181" s="3">
        <f t="shared" si="10"/>
        <v>7983.9845446420313</v>
      </c>
    </row>
    <row r="182" spans="1:7" x14ac:dyDescent="0.25">
      <c r="A182" t="s">
        <v>262</v>
      </c>
      <c r="B182" s="2">
        <v>65541.718714237199</v>
      </c>
      <c r="C182" s="3">
        <f t="shared" si="8"/>
        <v>16385.4296785593</v>
      </c>
      <c r="D182" s="3">
        <f t="shared" si="11"/>
        <v>32770.859357118599</v>
      </c>
      <c r="E182" s="3">
        <f t="shared" si="9"/>
        <v>2.3407756683656142</v>
      </c>
      <c r="F182" s="2">
        <v>50517480.738184102</v>
      </c>
      <c r="G182" s="3">
        <f t="shared" si="10"/>
        <v>16295.961528446485</v>
      </c>
    </row>
    <row r="183" spans="1:7" x14ac:dyDescent="0.25">
      <c r="A183" t="s">
        <v>19</v>
      </c>
      <c r="B183" s="2">
        <v>145905.34720242</v>
      </c>
      <c r="C183" s="3">
        <f t="shared" si="8"/>
        <v>36476.336800605</v>
      </c>
      <c r="D183" s="3">
        <f t="shared" si="11"/>
        <v>72952.673601210001</v>
      </c>
      <c r="E183" s="3">
        <f t="shared" si="9"/>
        <v>5.2109052572292862</v>
      </c>
      <c r="F183" s="2">
        <v>117952553.65556499</v>
      </c>
      <c r="G183" s="3">
        <f t="shared" si="10"/>
        <v>38049.210856633872</v>
      </c>
    </row>
    <row r="184" spans="1:7" x14ac:dyDescent="0.25">
      <c r="A184" t="s">
        <v>68</v>
      </c>
      <c r="B184" s="2">
        <v>1418700.4028048499</v>
      </c>
      <c r="C184" s="3">
        <f t="shared" si="8"/>
        <v>354675.10070121248</v>
      </c>
      <c r="D184" s="3">
        <f t="shared" si="11"/>
        <v>709350.20140242495</v>
      </c>
      <c r="E184" s="3">
        <f t="shared" si="9"/>
        <v>50.667871528744641</v>
      </c>
      <c r="F184" s="2">
        <v>1137943945.1782501</v>
      </c>
      <c r="G184" s="3">
        <f t="shared" si="10"/>
        <v>367078.69199298392</v>
      </c>
    </row>
    <row r="185" spans="1:7" x14ac:dyDescent="0.25">
      <c r="A185" t="s">
        <v>152</v>
      </c>
      <c r="B185" s="2">
        <v>127135.24117291</v>
      </c>
      <c r="C185" s="3">
        <f t="shared" si="8"/>
        <v>31783.8102932275</v>
      </c>
      <c r="D185" s="3">
        <f t="shared" si="11"/>
        <v>63567.620586454999</v>
      </c>
      <c r="E185" s="3">
        <f t="shared" si="9"/>
        <v>4.5405443276039286</v>
      </c>
      <c r="F185" s="2">
        <v>100989477.412742</v>
      </c>
      <c r="G185" s="3">
        <f t="shared" si="10"/>
        <v>32577.250778303871</v>
      </c>
    </row>
    <row r="186" spans="1:7" x14ac:dyDescent="0.25">
      <c r="A186" t="s">
        <v>41</v>
      </c>
      <c r="B186" s="2">
        <v>98515.721438646302</v>
      </c>
      <c r="C186" s="3">
        <f t="shared" si="8"/>
        <v>24628.930359661575</v>
      </c>
      <c r="D186" s="3">
        <f t="shared" si="11"/>
        <v>49257.860719323151</v>
      </c>
      <c r="E186" s="3">
        <f t="shared" si="9"/>
        <v>3.5184186228087966</v>
      </c>
      <c r="F186" s="2">
        <v>79634244.333789006</v>
      </c>
      <c r="G186" s="3">
        <f t="shared" si="10"/>
        <v>25688.465914125485</v>
      </c>
    </row>
    <row r="187" spans="1:7" x14ac:dyDescent="0.25">
      <c r="A187" t="s">
        <v>20</v>
      </c>
      <c r="B187" s="2">
        <v>42522.043765902497</v>
      </c>
      <c r="C187" s="3">
        <f t="shared" si="8"/>
        <v>10630.510941475624</v>
      </c>
      <c r="D187" s="3">
        <f t="shared" si="11"/>
        <v>21261.021882951249</v>
      </c>
      <c r="E187" s="3">
        <f t="shared" si="9"/>
        <v>1.5186444202108034</v>
      </c>
      <c r="F187" s="2">
        <v>34345671.864524402</v>
      </c>
      <c r="G187" s="3">
        <f t="shared" si="10"/>
        <v>11079.248988556259</v>
      </c>
    </row>
    <row r="188" spans="1:7" x14ac:dyDescent="0.25">
      <c r="A188" t="s">
        <v>4</v>
      </c>
      <c r="B188" s="2">
        <v>460492.10488939303</v>
      </c>
      <c r="C188" s="3">
        <f t="shared" si="8"/>
        <v>115123.02622234826</v>
      </c>
      <c r="D188" s="3">
        <f t="shared" si="11"/>
        <v>230246.05244469651</v>
      </c>
      <c r="E188" s="3">
        <f t="shared" si="9"/>
        <v>16.446146603192609</v>
      </c>
      <c r="F188" s="2">
        <v>370910225.12026697</v>
      </c>
      <c r="G188" s="3">
        <f t="shared" si="10"/>
        <v>119648.45971621515</v>
      </c>
    </row>
    <row r="189" spans="1:7" x14ac:dyDescent="0.25">
      <c r="A189" t="s">
        <v>86</v>
      </c>
      <c r="B189" s="2">
        <v>62107.754616737402</v>
      </c>
      <c r="C189" s="3">
        <f t="shared" si="8"/>
        <v>15526.938654184351</v>
      </c>
      <c r="D189" s="3">
        <f t="shared" si="11"/>
        <v>31053.877308368701</v>
      </c>
      <c r="E189" s="3">
        <f t="shared" si="9"/>
        <v>2.2181340934549074</v>
      </c>
      <c r="F189" s="2">
        <v>49727852.600316502</v>
      </c>
      <c r="G189" s="3">
        <f t="shared" si="10"/>
        <v>16041.242774295646</v>
      </c>
    </row>
    <row r="190" spans="1:7" x14ac:dyDescent="0.25">
      <c r="A190" t="s">
        <v>367</v>
      </c>
      <c r="B190" s="2">
        <v>70959.388559818297</v>
      </c>
      <c r="C190" s="3">
        <f t="shared" si="8"/>
        <v>17739.847139954574</v>
      </c>
      <c r="D190" s="3">
        <f t="shared" si="11"/>
        <v>35479.694279909148</v>
      </c>
      <c r="E190" s="3">
        <f t="shared" si="9"/>
        <v>2.5342638771363677</v>
      </c>
      <c r="F190" s="2">
        <v>54645731.250810601</v>
      </c>
      <c r="G190" s="3">
        <f t="shared" si="10"/>
        <v>17627.655242196968</v>
      </c>
    </row>
    <row r="191" spans="1:7" x14ac:dyDescent="0.25">
      <c r="A191" t="s">
        <v>141</v>
      </c>
      <c r="B191" s="2">
        <v>58089.170669674902</v>
      </c>
      <c r="C191" s="3">
        <f t="shared" si="8"/>
        <v>14522.292667418726</v>
      </c>
      <c r="D191" s="3">
        <f t="shared" si="11"/>
        <v>29044.585334837451</v>
      </c>
      <c r="E191" s="3">
        <f t="shared" si="9"/>
        <v>2.0746132382026752</v>
      </c>
      <c r="F191" s="2">
        <v>45599370.968919903</v>
      </c>
      <c r="G191" s="3">
        <f t="shared" si="10"/>
        <v>14709.474506103195</v>
      </c>
    </row>
    <row r="192" spans="1:7" x14ac:dyDescent="0.25">
      <c r="A192" t="s">
        <v>214</v>
      </c>
      <c r="B192" s="2">
        <v>28155.448863267899</v>
      </c>
      <c r="C192" s="3">
        <f t="shared" si="8"/>
        <v>7038.8622158169746</v>
      </c>
      <c r="D192" s="3">
        <f t="shared" si="11"/>
        <v>14077.724431633949</v>
      </c>
      <c r="E192" s="3">
        <f t="shared" si="9"/>
        <v>1.0055517451167106</v>
      </c>
      <c r="F192" s="2">
        <v>21853422.870742898</v>
      </c>
      <c r="G192" s="3">
        <f t="shared" si="10"/>
        <v>7049.4912486267413</v>
      </c>
    </row>
    <row r="193" spans="1:7" x14ac:dyDescent="0.25">
      <c r="A193" t="s">
        <v>215</v>
      </c>
      <c r="B193" s="2">
        <v>24750.4609013796</v>
      </c>
      <c r="C193" s="3">
        <f t="shared" si="8"/>
        <v>6187.6152253449</v>
      </c>
      <c r="D193" s="3">
        <f t="shared" si="11"/>
        <v>12375.2304506898</v>
      </c>
      <c r="E193" s="3">
        <f t="shared" si="9"/>
        <v>0.88394503219212861</v>
      </c>
      <c r="F193" s="2">
        <v>19622400.012433901</v>
      </c>
      <c r="G193" s="3">
        <f t="shared" si="10"/>
        <v>6329.8064556238396</v>
      </c>
    </row>
    <row r="194" spans="1:7" x14ac:dyDescent="0.25">
      <c r="A194" t="s">
        <v>286</v>
      </c>
      <c r="B194" s="2">
        <v>98137.397476315498</v>
      </c>
      <c r="C194" s="3">
        <f t="shared" ref="C194:C257" si="12">B194*0.25</f>
        <v>24534.349369078875</v>
      </c>
      <c r="D194" s="3">
        <f t="shared" si="11"/>
        <v>49068.698738157749</v>
      </c>
      <c r="E194" s="3">
        <f t="shared" ref="E194:E257" si="13">C194/7000</f>
        <v>3.5049070527255535</v>
      </c>
      <c r="F194" s="2">
        <v>76409714.644524097</v>
      </c>
      <c r="G194" s="3">
        <f t="shared" ref="G194:G257" si="14">F194/3100</f>
        <v>24648.295046620675</v>
      </c>
    </row>
    <row r="195" spans="1:7" x14ac:dyDescent="0.25">
      <c r="A195" t="s">
        <v>250</v>
      </c>
      <c r="B195" s="2">
        <v>33297.095863103903</v>
      </c>
      <c r="C195" s="3">
        <f t="shared" si="12"/>
        <v>8324.2739657759757</v>
      </c>
      <c r="D195" s="3">
        <f t="shared" ref="D195:D258" si="15">B195/2</f>
        <v>16648.547931551951</v>
      </c>
      <c r="E195" s="3">
        <f t="shared" si="13"/>
        <v>1.1891819951108538</v>
      </c>
      <c r="F195" s="2">
        <v>25927496.393991102</v>
      </c>
      <c r="G195" s="3">
        <f t="shared" si="14"/>
        <v>8363.7085141906773</v>
      </c>
    </row>
    <row r="196" spans="1:7" x14ac:dyDescent="0.25">
      <c r="A196" t="s">
        <v>31</v>
      </c>
      <c r="B196" s="2">
        <v>134720.225136995</v>
      </c>
      <c r="C196" s="3">
        <f t="shared" si="12"/>
        <v>33680.056284248749</v>
      </c>
      <c r="D196" s="3">
        <f t="shared" si="15"/>
        <v>67360.112568497498</v>
      </c>
      <c r="E196" s="3">
        <f t="shared" si="13"/>
        <v>4.8114366120355356</v>
      </c>
      <c r="F196" s="2">
        <v>107609237.740964</v>
      </c>
      <c r="G196" s="3">
        <f t="shared" si="14"/>
        <v>34712.657335794836</v>
      </c>
    </row>
    <row r="197" spans="1:7" x14ac:dyDescent="0.25">
      <c r="A197" t="s">
        <v>87</v>
      </c>
      <c r="B197" s="2">
        <v>46796.669656157501</v>
      </c>
      <c r="C197" s="3">
        <f t="shared" si="12"/>
        <v>11699.167414039375</v>
      </c>
      <c r="D197" s="3">
        <f t="shared" si="15"/>
        <v>23398.33482807875</v>
      </c>
      <c r="E197" s="3">
        <f t="shared" si="13"/>
        <v>1.6713096305770536</v>
      </c>
      <c r="F197" s="2">
        <v>37897961.478625</v>
      </c>
      <c r="G197" s="3">
        <f t="shared" si="14"/>
        <v>12225.14886407258</v>
      </c>
    </row>
    <row r="198" spans="1:7" x14ac:dyDescent="0.25">
      <c r="A198" t="s">
        <v>177</v>
      </c>
      <c r="B198" s="2">
        <v>26812.953918695399</v>
      </c>
      <c r="C198" s="3">
        <f t="shared" si="12"/>
        <v>6703.2384796738497</v>
      </c>
      <c r="D198" s="3">
        <f t="shared" si="15"/>
        <v>13406.476959347699</v>
      </c>
      <c r="E198" s="3">
        <f t="shared" si="13"/>
        <v>0.95760549709626419</v>
      </c>
      <c r="F198" s="2">
        <v>21136457.175323099</v>
      </c>
      <c r="G198" s="3">
        <f t="shared" si="14"/>
        <v>6818.211992039709</v>
      </c>
    </row>
    <row r="199" spans="1:7" x14ac:dyDescent="0.25">
      <c r="A199" t="s">
        <v>142</v>
      </c>
      <c r="B199" s="2">
        <v>75273.603556275397</v>
      </c>
      <c r="C199" s="3">
        <f t="shared" si="12"/>
        <v>18818.400889068849</v>
      </c>
      <c r="D199" s="3">
        <f t="shared" si="15"/>
        <v>37636.801778137698</v>
      </c>
      <c r="E199" s="3">
        <f t="shared" si="13"/>
        <v>2.6883429841526927</v>
      </c>
      <c r="F199" s="2">
        <v>59311436.572169498</v>
      </c>
      <c r="G199" s="3">
        <f t="shared" si="14"/>
        <v>19132.721474893387</v>
      </c>
    </row>
    <row r="200" spans="1:7" x14ac:dyDescent="0.25">
      <c r="A200" t="s">
        <v>287</v>
      </c>
      <c r="B200" s="2">
        <v>116375.84036779399</v>
      </c>
      <c r="C200" s="3">
        <f t="shared" si="12"/>
        <v>29093.960091948498</v>
      </c>
      <c r="D200" s="3">
        <f t="shared" si="15"/>
        <v>58187.920183896997</v>
      </c>
      <c r="E200" s="3">
        <f t="shared" si="13"/>
        <v>4.1562800131354996</v>
      </c>
      <c r="F200" s="2">
        <v>90703525.9327057</v>
      </c>
      <c r="G200" s="3">
        <f t="shared" si="14"/>
        <v>29259.201913776033</v>
      </c>
    </row>
    <row r="201" spans="1:7" x14ac:dyDescent="0.25">
      <c r="A201" t="s">
        <v>216</v>
      </c>
      <c r="B201" s="2">
        <v>70404.890625715299</v>
      </c>
      <c r="C201" s="3">
        <f t="shared" si="12"/>
        <v>17601.222656428825</v>
      </c>
      <c r="D201" s="3">
        <f t="shared" si="15"/>
        <v>35202.44531285765</v>
      </c>
      <c r="E201" s="3">
        <f t="shared" si="13"/>
        <v>2.5144603794898321</v>
      </c>
      <c r="F201" s="2">
        <v>55978717.088664003</v>
      </c>
      <c r="G201" s="3">
        <f t="shared" si="14"/>
        <v>18057.650673762582</v>
      </c>
    </row>
    <row r="202" spans="1:7" x14ac:dyDescent="0.25">
      <c r="A202" t="s">
        <v>359</v>
      </c>
      <c r="B202" s="2">
        <v>57487.060688972502</v>
      </c>
      <c r="C202" s="3">
        <f t="shared" si="12"/>
        <v>14371.765172243126</v>
      </c>
      <c r="D202" s="3">
        <f t="shared" si="15"/>
        <v>28743.530344486251</v>
      </c>
      <c r="E202" s="3">
        <f t="shared" si="13"/>
        <v>2.0531093103204463</v>
      </c>
      <c r="F202" s="2">
        <v>43527375.072708502</v>
      </c>
      <c r="G202" s="3">
        <f t="shared" si="14"/>
        <v>14041.088733131775</v>
      </c>
    </row>
    <row r="203" spans="1:7" x14ac:dyDescent="0.25">
      <c r="A203" t="s">
        <v>288</v>
      </c>
      <c r="B203" s="2">
        <v>48476.547721266703</v>
      </c>
      <c r="C203" s="3">
        <f t="shared" si="12"/>
        <v>12119.136930316676</v>
      </c>
      <c r="D203" s="3">
        <f t="shared" si="15"/>
        <v>24238.273860633351</v>
      </c>
      <c r="E203" s="3">
        <f t="shared" si="13"/>
        <v>1.7313052757595251</v>
      </c>
      <c r="F203" s="2">
        <v>38307471.5496867</v>
      </c>
      <c r="G203" s="3">
        <f t="shared" si="14"/>
        <v>12357.248886995711</v>
      </c>
    </row>
    <row r="204" spans="1:7" x14ac:dyDescent="0.25">
      <c r="A204" t="s">
        <v>69</v>
      </c>
      <c r="B204" s="2">
        <v>306703.28425514698</v>
      </c>
      <c r="C204" s="3">
        <f t="shared" si="12"/>
        <v>76675.821063786745</v>
      </c>
      <c r="D204" s="3">
        <f t="shared" si="15"/>
        <v>153351.64212757349</v>
      </c>
      <c r="E204" s="3">
        <f t="shared" si="13"/>
        <v>10.953688723398107</v>
      </c>
      <c r="F204" s="2">
        <v>244078934.118451</v>
      </c>
      <c r="G204" s="3">
        <f t="shared" si="14"/>
        <v>78735.140038209996</v>
      </c>
    </row>
    <row r="205" spans="1:7" x14ac:dyDescent="0.25">
      <c r="A205" t="s">
        <v>310</v>
      </c>
      <c r="B205" s="2">
        <v>45818.331850886301</v>
      </c>
      <c r="C205" s="3">
        <f t="shared" si="12"/>
        <v>11454.582962721575</v>
      </c>
      <c r="D205" s="3">
        <f t="shared" si="15"/>
        <v>22909.165925443151</v>
      </c>
      <c r="E205" s="3">
        <f t="shared" si="13"/>
        <v>1.6363689946745108</v>
      </c>
      <c r="F205" s="2">
        <v>35590669.312801898</v>
      </c>
      <c r="G205" s="3">
        <f t="shared" si="14"/>
        <v>11480.861068645774</v>
      </c>
    </row>
    <row r="206" spans="1:7" x14ac:dyDescent="0.25">
      <c r="A206" t="s">
        <v>217</v>
      </c>
      <c r="B206" s="2">
        <v>39820.379811644598</v>
      </c>
      <c r="C206" s="3">
        <f t="shared" si="12"/>
        <v>9955.0949529111494</v>
      </c>
      <c r="D206" s="3">
        <f t="shared" si="15"/>
        <v>19910.189905822299</v>
      </c>
      <c r="E206" s="3">
        <f t="shared" si="13"/>
        <v>1.42215642184445</v>
      </c>
      <c r="F206" s="2">
        <v>30490114.376573101</v>
      </c>
      <c r="G206" s="3">
        <f t="shared" si="14"/>
        <v>9835.520766636484</v>
      </c>
    </row>
    <row r="207" spans="1:7" x14ac:dyDescent="0.25">
      <c r="A207" t="s">
        <v>130</v>
      </c>
      <c r="B207" s="2">
        <v>58979.127670645699</v>
      </c>
      <c r="C207" s="3">
        <f t="shared" si="12"/>
        <v>14744.781917661425</v>
      </c>
      <c r="D207" s="3">
        <f t="shared" si="15"/>
        <v>29489.56383532285</v>
      </c>
      <c r="E207" s="3">
        <f t="shared" si="13"/>
        <v>2.1063974168087749</v>
      </c>
      <c r="F207" s="2">
        <v>46330214.741261601</v>
      </c>
      <c r="G207" s="3">
        <f t="shared" si="14"/>
        <v>14945.23056169729</v>
      </c>
    </row>
    <row r="208" spans="1:7" x14ac:dyDescent="0.25">
      <c r="A208" t="s">
        <v>88</v>
      </c>
      <c r="B208" s="2">
        <v>53474.886672615998</v>
      </c>
      <c r="C208" s="3">
        <f t="shared" si="12"/>
        <v>13368.721668153999</v>
      </c>
      <c r="D208" s="3">
        <f t="shared" si="15"/>
        <v>26737.443336307999</v>
      </c>
      <c r="E208" s="3">
        <f t="shared" si="13"/>
        <v>1.9098173811648571</v>
      </c>
      <c r="F208" s="2">
        <v>43481975.854284897</v>
      </c>
      <c r="G208" s="3">
        <f t="shared" si="14"/>
        <v>14026.443823962871</v>
      </c>
    </row>
    <row r="209" spans="1:7" x14ac:dyDescent="0.25">
      <c r="A209" t="s">
        <v>378</v>
      </c>
      <c r="B209" s="2">
        <v>54338.480753898599</v>
      </c>
      <c r="C209" s="3">
        <f t="shared" si="12"/>
        <v>13584.62018847465</v>
      </c>
      <c r="D209" s="3">
        <f t="shared" si="15"/>
        <v>27169.240376949299</v>
      </c>
      <c r="E209" s="3">
        <f t="shared" si="13"/>
        <v>1.9406600269249499</v>
      </c>
      <c r="F209" s="2">
        <v>42320525.872003101</v>
      </c>
      <c r="G209" s="3">
        <f t="shared" si="14"/>
        <v>13651.78253935584</v>
      </c>
    </row>
    <row r="210" spans="1:7" x14ac:dyDescent="0.25">
      <c r="A210" t="s">
        <v>379</v>
      </c>
      <c r="B210" s="2">
        <v>198114.76688396899</v>
      </c>
      <c r="C210" s="3">
        <f t="shared" si="12"/>
        <v>49528.691720992247</v>
      </c>
      <c r="D210" s="3">
        <f t="shared" si="15"/>
        <v>99057.383441984493</v>
      </c>
      <c r="E210" s="3">
        <f t="shared" si="13"/>
        <v>7.0755273887131782</v>
      </c>
      <c r="F210" s="2">
        <v>155290586.47121799</v>
      </c>
      <c r="G210" s="3">
        <f t="shared" si="14"/>
        <v>50093.737571360645</v>
      </c>
    </row>
    <row r="211" spans="1:7" x14ac:dyDescent="0.25">
      <c r="A211" t="s">
        <v>153</v>
      </c>
      <c r="B211" s="2">
        <v>94145.424369454398</v>
      </c>
      <c r="C211" s="3">
        <f t="shared" si="12"/>
        <v>23536.3560923636</v>
      </c>
      <c r="D211" s="3">
        <f t="shared" si="15"/>
        <v>47072.712184727199</v>
      </c>
      <c r="E211" s="3">
        <f t="shared" si="13"/>
        <v>3.3623365846233715</v>
      </c>
      <c r="F211" s="2">
        <v>75395978.665612996</v>
      </c>
      <c r="G211" s="3">
        <f t="shared" si="14"/>
        <v>24321.283440520321</v>
      </c>
    </row>
    <row r="212" spans="1:7" x14ac:dyDescent="0.25">
      <c r="A212" t="s">
        <v>263</v>
      </c>
      <c r="B212" s="2">
        <v>143589.09428250801</v>
      </c>
      <c r="C212" s="3">
        <f t="shared" si="12"/>
        <v>35897.273570627003</v>
      </c>
      <c r="D212" s="3">
        <f t="shared" si="15"/>
        <v>71794.547141254006</v>
      </c>
      <c r="E212" s="3">
        <f t="shared" si="13"/>
        <v>5.1281819386610001</v>
      </c>
      <c r="F212" s="2">
        <v>110808588.73511</v>
      </c>
      <c r="G212" s="3">
        <f t="shared" si="14"/>
        <v>35744.706043583872</v>
      </c>
    </row>
    <row r="213" spans="1:7" x14ac:dyDescent="0.25">
      <c r="A213" t="s">
        <v>218</v>
      </c>
      <c r="B213" s="2">
        <v>45267.450810670904</v>
      </c>
      <c r="C213" s="3">
        <f t="shared" si="12"/>
        <v>11316.862702667726</v>
      </c>
      <c r="D213" s="3">
        <f t="shared" si="15"/>
        <v>22633.725405335452</v>
      </c>
      <c r="E213" s="3">
        <f t="shared" si="13"/>
        <v>1.6166946718096751</v>
      </c>
      <c r="F213" s="2">
        <v>35226950.674744703</v>
      </c>
      <c r="G213" s="3">
        <f t="shared" si="14"/>
        <v>11363.532475724098</v>
      </c>
    </row>
    <row r="214" spans="1:7" x14ac:dyDescent="0.25">
      <c r="A214" t="s">
        <v>297</v>
      </c>
      <c r="B214" s="2">
        <v>103570.75751245</v>
      </c>
      <c r="C214" s="3">
        <f t="shared" si="12"/>
        <v>25892.6893781125</v>
      </c>
      <c r="D214" s="3">
        <f t="shared" si="15"/>
        <v>51785.378756225</v>
      </c>
      <c r="E214" s="3">
        <f t="shared" si="13"/>
        <v>3.698955625444643</v>
      </c>
      <c r="F214" s="2">
        <v>80517159.474463895</v>
      </c>
      <c r="G214" s="3">
        <f t="shared" si="14"/>
        <v>25973.277249827064</v>
      </c>
    </row>
    <row r="215" spans="1:7" x14ac:dyDescent="0.25">
      <c r="A215" t="s">
        <v>347</v>
      </c>
      <c r="B215" s="2">
        <v>126727.441254854</v>
      </c>
      <c r="C215" s="3">
        <f t="shared" si="12"/>
        <v>31681.8603137135</v>
      </c>
      <c r="D215" s="3">
        <f t="shared" si="15"/>
        <v>63363.720627426999</v>
      </c>
      <c r="E215" s="3">
        <f t="shared" si="13"/>
        <v>4.5259800448162144</v>
      </c>
      <c r="F215" s="2">
        <v>99004937.186470494</v>
      </c>
      <c r="G215" s="3">
        <f t="shared" si="14"/>
        <v>31937.076511764677</v>
      </c>
    </row>
    <row r="216" spans="1:7" x14ac:dyDescent="0.25">
      <c r="A216" t="s">
        <v>191</v>
      </c>
      <c r="B216" s="2">
        <v>81920.032611012502</v>
      </c>
      <c r="C216" s="3">
        <f t="shared" si="12"/>
        <v>20480.008152753126</v>
      </c>
      <c r="D216" s="3">
        <f t="shared" si="15"/>
        <v>40960.016305506251</v>
      </c>
      <c r="E216" s="3">
        <f t="shared" si="13"/>
        <v>2.9257154503933038</v>
      </c>
      <c r="F216" s="2">
        <v>64330824.286670104</v>
      </c>
      <c r="G216" s="3">
        <f t="shared" si="14"/>
        <v>20751.878802151645</v>
      </c>
    </row>
    <row r="217" spans="1:7" x14ac:dyDescent="0.25">
      <c r="A217" t="s">
        <v>289</v>
      </c>
      <c r="B217" s="2">
        <v>35607.195824384697</v>
      </c>
      <c r="C217" s="3">
        <f t="shared" si="12"/>
        <v>8901.7989560961742</v>
      </c>
      <c r="D217" s="3">
        <f t="shared" si="15"/>
        <v>17803.597912192348</v>
      </c>
      <c r="E217" s="3">
        <f t="shared" si="13"/>
        <v>1.2716855651565964</v>
      </c>
      <c r="F217" s="2">
        <v>27445873.964804299</v>
      </c>
      <c r="G217" s="3">
        <f t="shared" si="14"/>
        <v>8853.5077305820323</v>
      </c>
    </row>
    <row r="218" spans="1:7" x14ac:dyDescent="0.25">
      <c r="A218" t="s">
        <v>392</v>
      </c>
      <c r="B218" s="2">
        <v>169270.56004309701</v>
      </c>
      <c r="C218" s="3">
        <f t="shared" si="12"/>
        <v>42317.640010774252</v>
      </c>
      <c r="D218" s="3">
        <f t="shared" si="15"/>
        <v>84635.280021548504</v>
      </c>
      <c r="E218" s="3">
        <f t="shared" si="13"/>
        <v>6.0453771443963218</v>
      </c>
      <c r="F218" s="2">
        <v>132942733.949562</v>
      </c>
      <c r="G218" s="3">
        <f t="shared" si="14"/>
        <v>42884.752886955481</v>
      </c>
    </row>
    <row r="219" spans="1:7" x14ac:dyDescent="0.25">
      <c r="A219" t="s">
        <v>131</v>
      </c>
      <c r="B219" s="2">
        <v>35741.977810144403</v>
      </c>
      <c r="C219" s="3">
        <f t="shared" si="12"/>
        <v>8935.4944525361007</v>
      </c>
      <c r="D219" s="3">
        <f t="shared" si="15"/>
        <v>17870.988905072201</v>
      </c>
      <c r="E219" s="3">
        <f t="shared" si="13"/>
        <v>1.2764992075051573</v>
      </c>
      <c r="F219" s="2">
        <v>27594031.553479899</v>
      </c>
      <c r="G219" s="3">
        <f t="shared" si="14"/>
        <v>8901.3005011225487</v>
      </c>
    </row>
    <row r="220" spans="1:7" x14ac:dyDescent="0.25">
      <c r="A220" t="s">
        <v>272</v>
      </c>
      <c r="B220" s="2">
        <v>22358.5999070406</v>
      </c>
      <c r="C220" s="3">
        <f t="shared" si="12"/>
        <v>5589.6499767601499</v>
      </c>
      <c r="D220" s="3">
        <f t="shared" si="15"/>
        <v>11179.2999535203</v>
      </c>
      <c r="E220" s="3">
        <f t="shared" si="13"/>
        <v>0.79852142525144998</v>
      </c>
      <c r="F220" s="2">
        <v>17280270.057673</v>
      </c>
      <c r="G220" s="3">
        <f t="shared" si="14"/>
        <v>5574.280663765484</v>
      </c>
    </row>
    <row r="221" spans="1:7" x14ac:dyDescent="0.25">
      <c r="A221" t="s">
        <v>203</v>
      </c>
      <c r="B221" s="2">
        <v>176343.07197713901</v>
      </c>
      <c r="C221" s="3">
        <f t="shared" si="12"/>
        <v>44085.767994284754</v>
      </c>
      <c r="D221" s="3">
        <f t="shared" si="15"/>
        <v>88171.535988569507</v>
      </c>
      <c r="E221" s="3">
        <f t="shared" si="13"/>
        <v>6.2979668563263935</v>
      </c>
      <c r="F221" s="2">
        <v>138984878.42860299</v>
      </c>
      <c r="G221" s="3">
        <f t="shared" si="14"/>
        <v>44833.831751162259</v>
      </c>
    </row>
    <row r="222" spans="1:7" x14ac:dyDescent="0.25">
      <c r="A222" t="s">
        <v>333</v>
      </c>
      <c r="B222" s="2">
        <v>71294.399615764603</v>
      </c>
      <c r="C222" s="3">
        <f t="shared" si="12"/>
        <v>17823.599903941151</v>
      </c>
      <c r="D222" s="3">
        <f t="shared" si="15"/>
        <v>35647.199807882302</v>
      </c>
      <c r="E222" s="3">
        <f t="shared" si="13"/>
        <v>2.5462285577058785</v>
      </c>
      <c r="F222" s="2">
        <v>55159217.982520103</v>
      </c>
      <c r="G222" s="3">
        <f t="shared" si="14"/>
        <v>17793.296123393582</v>
      </c>
    </row>
    <row r="223" spans="1:7" x14ac:dyDescent="0.25">
      <c r="A223" t="s">
        <v>111</v>
      </c>
      <c r="B223" s="2">
        <v>93416.201393604293</v>
      </c>
      <c r="C223" s="3">
        <f t="shared" si="12"/>
        <v>23354.050348401073</v>
      </c>
      <c r="D223" s="3">
        <f t="shared" si="15"/>
        <v>46708.100696802147</v>
      </c>
      <c r="E223" s="3">
        <f t="shared" si="13"/>
        <v>3.3362929069144389</v>
      </c>
      <c r="F223" s="2">
        <v>75617261.894723102</v>
      </c>
      <c r="G223" s="3">
        <f t="shared" si="14"/>
        <v>24392.665127330034</v>
      </c>
    </row>
    <row r="224" spans="1:7" x14ac:dyDescent="0.25">
      <c r="A224" t="s">
        <v>154</v>
      </c>
      <c r="B224" s="2">
        <v>63903.028474807703</v>
      </c>
      <c r="C224" s="3">
        <f t="shared" si="12"/>
        <v>15975.757118701926</v>
      </c>
      <c r="D224" s="3">
        <f t="shared" si="15"/>
        <v>31951.514237403851</v>
      </c>
      <c r="E224" s="3">
        <f t="shared" si="13"/>
        <v>2.2822510169574182</v>
      </c>
      <c r="F224" s="2">
        <v>52937703.374425702</v>
      </c>
      <c r="G224" s="3">
        <f t="shared" si="14"/>
        <v>17076.67850787926</v>
      </c>
    </row>
    <row r="225" spans="1:7" x14ac:dyDescent="0.25">
      <c r="A225" t="s">
        <v>334</v>
      </c>
      <c r="B225" s="2">
        <v>33278.393796205499</v>
      </c>
      <c r="C225" s="3">
        <f t="shared" si="12"/>
        <v>8319.5984490513747</v>
      </c>
      <c r="D225" s="3">
        <f t="shared" si="15"/>
        <v>16639.196898102749</v>
      </c>
      <c r="E225" s="3">
        <f t="shared" si="13"/>
        <v>1.1885140641501963</v>
      </c>
      <c r="F225" s="2">
        <v>25718976.234144799</v>
      </c>
      <c r="G225" s="3">
        <f t="shared" si="14"/>
        <v>8296.4439464983225</v>
      </c>
    </row>
    <row r="226" spans="1:7" x14ac:dyDescent="0.25">
      <c r="A226" t="s">
        <v>42</v>
      </c>
      <c r="B226" s="2">
        <v>142656.167204022</v>
      </c>
      <c r="C226" s="3">
        <f t="shared" si="12"/>
        <v>35664.0418010055</v>
      </c>
      <c r="D226" s="3">
        <f t="shared" si="15"/>
        <v>71328.083602011</v>
      </c>
      <c r="E226" s="3">
        <f t="shared" si="13"/>
        <v>5.0948631144293568</v>
      </c>
      <c r="F226" s="2">
        <v>114739417.061396</v>
      </c>
      <c r="G226" s="3">
        <f t="shared" si="14"/>
        <v>37012.715181095482</v>
      </c>
    </row>
    <row r="227" spans="1:7" x14ac:dyDescent="0.25">
      <c r="A227" t="s">
        <v>348</v>
      </c>
      <c r="B227" s="2">
        <v>52265.726706027999</v>
      </c>
      <c r="C227" s="3">
        <f t="shared" si="12"/>
        <v>13066.431676507</v>
      </c>
      <c r="D227" s="3">
        <f t="shared" si="15"/>
        <v>26132.863353014</v>
      </c>
      <c r="E227" s="3">
        <f t="shared" si="13"/>
        <v>1.8666330966438571</v>
      </c>
      <c r="F227" s="2">
        <v>40437788.356479399</v>
      </c>
      <c r="G227" s="3">
        <f t="shared" si="14"/>
        <v>13044.447856928839</v>
      </c>
    </row>
    <row r="228" spans="1:7" x14ac:dyDescent="0.25">
      <c r="A228" t="s">
        <v>349</v>
      </c>
      <c r="B228" s="2">
        <v>124355.140227556</v>
      </c>
      <c r="C228" s="3">
        <f t="shared" si="12"/>
        <v>31088.785056888999</v>
      </c>
      <c r="D228" s="3">
        <f t="shared" si="15"/>
        <v>62177.570113777998</v>
      </c>
      <c r="E228" s="3">
        <f t="shared" si="13"/>
        <v>4.4412550081269995</v>
      </c>
      <c r="F228" s="2">
        <v>97754652.354048997</v>
      </c>
      <c r="G228" s="3">
        <f t="shared" si="14"/>
        <v>31533.758823886772</v>
      </c>
    </row>
    <row r="229" spans="1:7" x14ac:dyDescent="0.25">
      <c r="A229" t="s">
        <v>89</v>
      </c>
      <c r="B229" s="2">
        <v>33856.304785132401</v>
      </c>
      <c r="C229" s="3">
        <f t="shared" si="12"/>
        <v>8464.0761962831002</v>
      </c>
      <c r="D229" s="3">
        <f t="shared" si="15"/>
        <v>16928.1523925662</v>
      </c>
      <c r="E229" s="3">
        <f t="shared" si="13"/>
        <v>1.2091537423261571</v>
      </c>
      <c r="F229" s="2">
        <v>27547567.126323599</v>
      </c>
      <c r="G229" s="3">
        <f t="shared" si="14"/>
        <v>8886.311976233419</v>
      </c>
    </row>
    <row r="230" spans="1:7" x14ac:dyDescent="0.25">
      <c r="A230" t="s">
        <v>335</v>
      </c>
      <c r="B230" s="2">
        <v>82609.831536650701</v>
      </c>
      <c r="C230" s="3">
        <f t="shared" si="12"/>
        <v>20652.457884162675</v>
      </c>
      <c r="D230" s="3">
        <f t="shared" si="15"/>
        <v>41304.915768325351</v>
      </c>
      <c r="E230" s="3">
        <f t="shared" si="13"/>
        <v>2.9503511263089535</v>
      </c>
      <c r="F230" s="2">
        <v>63032048.891711898</v>
      </c>
      <c r="G230" s="3">
        <f t="shared" si="14"/>
        <v>20332.918997326418</v>
      </c>
    </row>
    <row r="231" spans="1:7" x14ac:dyDescent="0.25">
      <c r="A231" t="s">
        <v>219</v>
      </c>
      <c r="B231" s="2">
        <v>25883.680871009801</v>
      </c>
      <c r="C231" s="3">
        <f t="shared" si="12"/>
        <v>6470.9202177524503</v>
      </c>
      <c r="D231" s="3">
        <f t="shared" si="15"/>
        <v>12941.840435504901</v>
      </c>
      <c r="E231" s="3">
        <f t="shared" si="13"/>
        <v>0.92441717396463574</v>
      </c>
      <c r="F231" s="2">
        <v>20293689.665907301</v>
      </c>
      <c r="G231" s="3">
        <f t="shared" si="14"/>
        <v>6546.3515051313871</v>
      </c>
    </row>
    <row r="232" spans="1:7" x14ac:dyDescent="0.25">
      <c r="A232" t="s">
        <v>220</v>
      </c>
      <c r="B232" s="2">
        <v>45265.6507912874</v>
      </c>
      <c r="C232" s="3">
        <f t="shared" si="12"/>
        <v>11316.41269782185</v>
      </c>
      <c r="D232" s="3">
        <f t="shared" si="15"/>
        <v>22632.8253956437</v>
      </c>
      <c r="E232" s="3">
        <f t="shared" si="13"/>
        <v>1.6166303854031214</v>
      </c>
      <c r="F232" s="2">
        <v>35115203.748728096</v>
      </c>
      <c r="G232" s="3">
        <f t="shared" si="14"/>
        <v>11327.48508023487</v>
      </c>
    </row>
    <row r="233" spans="1:7" x14ac:dyDescent="0.25">
      <c r="A233" t="s">
        <v>32</v>
      </c>
      <c r="B233" s="2">
        <v>82820.3235332966</v>
      </c>
      <c r="C233" s="3">
        <f t="shared" si="12"/>
        <v>20705.08088332415</v>
      </c>
      <c r="D233" s="3">
        <f t="shared" si="15"/>
        <v>41410.1617666483</v>
      </c>
      <c r="E233" s="3">
        <f t="shared" si="13"/>
        <v>2.9578686976177355</v>
      </c>
      <c r="F233" s="2">
        <v>65935055.146369599</v>
      </c>
      <c r="G233" s="3">
        <f t="shared" si="14"/>
        <v>21269.372627861161</v>
      </c>
    </row>
    <row r="234" spans="1:7" x14ac:dyDescent="0.25">
      <c r="A234" t="s">
        <v>298</v>
      </c>
      <c r="B234" s="2">
        <v>258257.13668847099</v>
      </c>
      <c r="C234" s="3">
        <f t="shared" si="12"/>
        <v>64564.284172117746</v>
      </c>
      <c r="D234" s="3">
        <f t="shared" si="15"/>
        <v>129128.56834423549</v>
      </c>
      <c r="E234" s="3">
        <f t="shared" si="13"/>
        <v>9.2234691674453924</v>
      </c>
      <c r="F234" s="2">
        <v>201758150.32772601</v>
      </c>
      <c r="G234" s="3">
        <f t="shared" si="14"/>
        <v>65083.274299266457</v>
      </c>
    </row>
    <row r="235" spans="1:7" x14ac:dyDescent="0.25">
      <c r="A235" t="s">
        <v>59</v>
      </c>
      <c r="B235" s="2">
        <v>254756.29035115201</v>
      </c>
      <c r="C235" s="3">
        <f t="shared" si="12"/>
        <v>63689.072587788003</v>
      </c>
      <c r="D235" s="3">
        <f t="shared" si="15"/>
        <v>127378.14517557601</v>
      </c>
      <c r="E235" s="3">
        <f t="shared" si="13"/>
        <v>9.0984389411125726</v>
      </c>
      <c r="F235" s="2">
        <v>203779033.36986801</v>
      </c>
      <c r="G235" s="3">
        <f t="shared" si="14"/>
        <v>65735.17205479613</v>
      </c>
    </row>
    <row r="236" spans="1:7" x14ac:dyDescent="0.25">
      <c r="A236" t="s">
        <v>380</v>
      </c>
      <c r="B236" s="2">
        <v>37863.126795649499</v>
      </c>
      <c r="C236" s="3">
        <f t="shared" si="12"/>
        <v>9465.7816989123748</v>
      </c>
      <c r="D236" s="3">
        <f t="shared" si="15"/>
        <v>18931.56339782475</v>
      </c>
      <c r="E236" s="3">
        <f t="shared" si="13"/>
        <v>1.3522545284160536</v>
      </c>
      <c r="F236" s="2">
        <v>29741600.405726101</v>
      </c>
      <c r="G236" s="3">
        <f t="shared" si="14"/>
        <v>9594.0646470084193</v>
      </c>
    </row>
    <row r="237" spans="1:7" x14ac:dyDescent="0.25">
      <c r="A237" t="s">
        <v>5</v>
      </c>
      <c r="B237" s="2">
        <v>539068.57134711696</v>
      </c>
      <c r="C237" s="3">
        <f t="shared" si="12"/>
        <v>134767.14283677924</v>
      </c>
      <c r="D237" s="3">
        <f t="shared" si="15"/>
        <v>269534.28567355848</v>
      </c>
      <c r="E237" s="3">
        <f t="shared" si="13"/>
        <v>19.25244897668275</v>
      </c>
      <c r="F237" s="2">
        <v>437393598.036466</v>
      </c>
      <c r="G237" s="3">
        <f t="shared" si="14"/>
        <v>141094.70904402129</v>
      </c>
    </row>
    <row r="238" spans="1:7" x14ac:dyDescent="0.25">
      <c r="A238" t="s">
        <v>33</v>
      </c>
      <c r="B238" s="2">
        <v>73836.976558208495</v>
      </c>
      <c r="C238" s="3">
        <f t="shared" si="12"/>
        <v>18459.244139552124</v>
      </c>
      <c r="D238" s="3">
        <f t="shared" si="15"/>
        <v>36918.488279104247</v>
      </c>
      <c r="E238" s="3">
        <f t="shared" si="13"/>
        <v>2.6370348770788747</v>
      </c>
      <c r="F238" s="2">
        <v>59333403.944418199</v>
      </c>
      <c r="G238" s="3">
        <f t="shared" si="14"/>
        <v>19139.80772400587</v>
      </c>
    </row>
    <row r="239" spans="1:7" x14ac:dyDescent="0.25">
      <c r="A239" t="s">
        <v>75</v>
      </c>
      <c r="B239" s="2">
        <v>45656.828730583198</v>
      </c>
      <c r="C239" s="3">
        <f t="shared" si="12"/>
        <v>11414.2071826458</v>
      </c>
      <c r="D239" s="3">
        <f t="shared" si="15"/>
        <v>22828.414365291599</v>
      </c>
      <c r="E239" s="3">
        <f t="shared" si="13"/>
        <v>1.630601026092257</v>
      </c>
      <c r="F239" s="2">
        <v>35631751.550340503</v>
      </c>
      <c r="G239" s="3">
        <f t="shared" si="14"/>
        <v>11494.113403335647</v>
      </c>
    </row>
    <row r="240" spans="1:7" x14ac:dyDescent="0.25">
      <c r="A240" t="s">
        <v>132</v>
      </c>
      <c r="B240" s="2">
        <v>35417.892787337303</v>
      </c>
      <c r="C240" s="3">
        <f t="shared" si="12"/>
        <v>8854.4731968343258</v>
      </c>
      <c r="D240" s="3">
        <f t="shared" si="15"/>
        <v>17708.946393668652</v>
      </c>
      <c r="E240" s="3">
        <f t="shared" si="13"/>
        <v>1.2649247424049037</v>
      </c>
      <c r="F240" s="2">
        <v>27489330.595363598</v>
      </c>
      <c r="G240" s="3">
        <f t="shared" si="14"/>
        <v>8867.5259985043867</v>
      </c>
    </row>
    <row r="241" spans="1:7" x14ac:dyDescent="0.25">
      <c r="A241" t="s">
        <v>155</v>
      </c>
      <c r="B241" s="2">
        <v>51923.019692182497</v>
      </c>
      <c r="C241" s="3">
        <f t="shared" si="12"/>
        <v>12980.754923045624</v>
      </c>
      <c r="D241" s="3">
        <f t="shared" si="15"/>
        <v>25961.509846091249</v>
      </c>
      <c r="E241" s="3">
        <f t="shared" si="13"/>
        <v>1.8543935604350892</v>
      </c>
      <c r="F241" s="2">
        <v>40884748.707497001</v>
      </c>
      <c r="G241" s="3">
        <f t="shared" si="14"/>
        <v>13188.628615321613</v>
      </c>
    </row>
    <row r="242" spans="1:7" x14ac:dyDescent="0.25">
      <c r="A242" t="s">
        <v>6</v>
      </c>
      <c r="B242" s="2">
        <v>300746.69717049599</v>
      </c>
      <c r="C242" s="3">
        <f t="shared" si="12"/>
        <v>75186.674292623997</v>
      </c>
      <c r="D242" s="3">
        <f t="shared" si="15"/>
        <v>150373.34858524799</v>
      </c>
      <c r="E242" s="3">
        <f t="shared" si="13"/>
        <v>10.740953470374857</v>
      </c>
      <c r="F242" s="2">
        <v>238196854.41191599</v>
      </c>
      <c r="G242" s="3">
        <f t="shared" si="14"/>
        <v>76837.694971585806</v>
      </c>
    </row>
    <row r="243" spans="1:7" x14ac:dyDescent="0.25">
      <c r="A243" t="s">
        <v>168</v>
      </c>
      <c r="B243" s="2">
        <v>641054.57882034802</v>
      </c>
      <c r="C243" s="3">
        <f t="shared" si="12"/>
        <v>160263.644705087</v>
      </c>
      <c r="D243" s="3">
        <f t="shared" si="15"/>
        <v>320527.28941017401</v>
      </c>
      <c r="E243" s="3">
        <f t="shared" si="13"/>
        <v>22.894806386441001</v>
      </c>
      <c r="F243" s="2">
        <v>506065236.37130201</v>
      </c>
      <c r="G243" s="3">
        <f t="shared" si="14"/>
        <v>163246.8504423555</v>
      </c>
    </row>
    <row r="244" spans="1:7" x14ac:dyDescent="0.25">
      <c r="A244" t="s">
        <v>350</v>
      </c>
      <c r="B244" s="2">
        <v>14786.7739254236</v>
      </c>
      <c r="C244" s="3">
        <f t="shared" si="12"/>
        <v>3696.6934813559001</v>
      </c>
      <c r="D244" s="3">
        <f t="shared" si="15"/>
        <v>7393.3869627118002</v>
      </c>
      <c r="E244" s="3">
        <f t="shared" si="13"/>
        <v>0.52809906876512858</v>
      </c>
      <c r="F244" s="2">
        <v>11362897.5097786</v>
      </c>
      <c r="G244" s="3">
        <f t="shared" si="14"/>
        <v>3665.4508096059999</v>
      </c>
    </row>
    <row r="245" spans="1:7" x14ac:dyDescent="0.25">
      <c r="A245" t="s">
        <v>369</v>
      </c>
      <c r="B245" s="2">
        <v>60586.294619083397</v>
      </c>
      <c r="C245" s="3">
        <f t="shared" si="12"/>
        <v>15146.573654770849</v>
      </c>
      <c r="D245" s="3">
        <f t="shared" si="15"/>
        <v>30293.147309541699</v>
      </c>
      <c r="E245" s="3">
        <f t="shared" si="13"/>
        <v>2.1637962363958354</v>
      </c>
      <c r="F245" s="2">
        <v>46871935.851911403</v>
      </c>
      <c r="G245" s="3">
        <f t="shared" si="14"/>
        <v>15119.979307068195</v>
      </c>
    </row>
    <row r="246" spans="1:7" x14ac:dyDescent="0.25">
      <c r="A246" t="s">
        <v>112</v>
      </c>
      <c r="B246" s="2">
        <v>31892.710823178299</v>
      </c>
      <c r="C246" s="3">
        <f t="shared" si="12"/>
        <v>7973.1777057945746</v>
      </c>
      <c r="D246" s="3">
        <f t="shared" si="15"/>
        <v>15946.355411589149</v>
      </c>
      <c r="E246" s="3">
        <f t="shared" si="13"/>
        <v>1.1390253865420821</v>
      </c>
      <c r="F246" s="2">
        <v>25448051.734371599</v>
      </c>
      <c r="G246" s="3">
        <f t="shared" si="14"/>
        <v>8209.0489465714836</v>
      </c>
    </row>
    <row r="247" spans="1:7" x14ac:dyDescent="0.25">
      <c r="A247" t="s">
        <v>48</v>
      </c>
      <c r="B247" s="2">
        <v>132444.440195084</v>
      </c>
      <c r="C247" s="3">
        <f t="shared" si="12"/>
        <v>33111.110048770999</v>
      </c>
      <c r="D247" s="3">
        <f t="shared" si="15"/>
        <v>66222.220097541998</v>
      </c>
      <c r="E247" s="3">
        <f t="shared" si="13"/>
        <v>4.7301585783958568</v>
      </c>
      <c r="F247" s="2">
        <v>107033013.990208</v>
      </c>
      <c r="G247" s="3">
        <f t="shared" si="14"/>
        <v>34526.778706518708</v>
      </c>
    </row>
    <row r="248" spans="1:7" x14ac:dyDescent="0.25">
      <c r="A248" t="s">
        <v>221</v>
      </c>
      <c r="B248" s="2">
        <v>47853.248748183301</v>
      </c>
      <c r="C248" s="3">
        <f t="shared" si="12"/>
        <v>11963.312187045825</v>
      </c>
      <c r="D248" s="3">
        <f t="shared" si="15"/>
        <v>23926.624374091651</v>
      </c>
      <c r="E248" s="3">
        <f t="shared" si="13"/>
        <v>1.7090445981494036</v>
      </c>
      <c r="F248" s="2">
        <v>37981789.6395711</v>
      </c>
      <c r="G248" s="3">
        <f t="shared" si="14"/>
        <v>12252.190206313258</v>
      </c>
    </row>
    <row r="249" spans="1:7" x14ac:dyDescent="0.25">
      <c r="A249" t="s">
        <v>351</v>
      </c>
      <c r="B249" s="2">
        <v>30796.104833364501</v>
      </c>
      <c r="C249" s="3">
        <f t="shared" si="12"/>
        <v>7699.0262083411253</v>
      </c>
      <c r="D249" s="3">
        <f t="shared" si="15"/>
        <v>15398.052416682251</v>
      </c>
      <c r="E249" s="3">
        <f t="shared" si="13"/>
        <v>1.099860886905875</v>
      </c>
      <c r="F249" s="2">
        <v>24163468.684017401</v>
      </c>
      <c r="G249" s="3">
        <f t="shared" si="14"/>
        <v>7794.6673174249681</v>
      </c>
    </row>
    <row r="250" spans="1:7" x14ac:dyDescent="0.25">
      <c r="A250" t="s">
        <v>60</v>
      </c>
      <c r="B250" s="2">
        <v>79476.690464377403</v>
      </c>
      <c r="C250" s="3">
        <f t="shared" si="12"/>
        <v>19869.172616094351</v>
      </c>
      <c r="D250" s="3">
        <f t="shared" si="15"/>
        <v>39738.345232188702</v>
      </c>
      <c r="E250" s="3">
        <f t="shared" si="13"/>
        <v>2.8384532308706216</v>
      </c>
      <c r="F250" s="2">
        <v>63799956.011088602</v>
      </c>
      <c r="G250" s="3">
        <f t="shared" si="14"/>
        <v>20580.630971318904</v>
      </c>
    </row>
    <row r="251" spans="1:7" x14ac:dyDescent="0.25">
      <c r="A251" t="s">
        <v>370</v>
      </c>
      <c r="B251" s="2">
        <v>33903.8777757883</v>
      </c>
      <c r="C251" s="3">
        <f t="shared" si="12"/>
        <v>8475.969443947075</v>
      </c>
      <c r="D251" s="3">
        <f t="shared" si="15"/>
        <v>16951.93888789415</v>
      </c>
      <c r="E251" s="3">
        <f t="shared" si="13"/>
        <v>1.2108527777067251</v>
      </c>
      <c r="F251" s="2">
        <v>26762067.800712202</v>
      </c>
      <c r="G251" s="3">
        <f t="shared" si="14"/>
        <v>8632.9250970039357</v>
      </c>
    </row>
    <row r="252" spans="1:7" x14ac:dyDescent="0.25">
      <c r="A252" t="s">
        <v>156</v>
      </c>
      <c r="B252" s="2">
        <v>73620.262569189101</v>
      </c>
      <c r="C252" s="3">
        <f t="shared" si="12"/>
        <v>18405.065642297275</v>
      </c>
      <c r="D252" s="3">
        <f t="shared" si="15"/>
        <v>36810.13128459455</v>
      </c>
      <c r="E252" s="3">
        <f t="shared" si="13"/>
        <v>2.6292950917567537</v>
      </c>
      <c r="F252" s="2">
        <v>58318972.549684398</v>
      </c>
      <c r="G252" s="3">
        <f t="shared" si="14"/>
        <v>18812.571790220773</v>
      </c>
    </row>
    <row r="253" spans="1:7" x14ac:dyDescent="0.25">
      <c r="A253" t="s">
        <v>43</v>
      </c>
      <c r="B253" s="2">
        <v>266165.96133923501</v>
      </c>
      <c r="C253" s="3">
        <f t="shared" si="12"/>
        <v>66541.490334808754</v>
      </c>
      <c r="D253" s="3">
        <f t="shared" si="15"/>
        <v>133082.98066961751</v>
      </c>
      <c r="E253" s="3">
        <f t="shared" si="13"/>
        <v>9.5059271906869647</v>
      </c>
      <c r="F253" s="2">
        <v>217160471.208029</v>
      </c>
      <c r="G253" s="3">
        <f t="shared" si="14"/>
        <v>70051.764905815813</v>
      </c>
    </row>
    <row r="254" spans="1:7" x14ac:dyDescent="0.25">
      <c r="A254" t="s">
        <v>90</v>
      </c>
      <c r="B254" s="2">
        <v>42794.5737047195</v>
      </c>
      <c r="C254" s="3">
        <f t="shared" si="12"/>
        <v>10698.643426179875</v>
      </c>
      <c r="D254" s="3">
        <f t="shared" si="15"/>
        <v>21397.28685235975</v>
      </c>
      <c r="E254" s="3">
        <f t="shared" si="13"/>
        <v>1.5283776323114107</v>
      </c>
      <c r="F254" s="2">
        <v>34119577.458274104</v>
      </c>
      <c r="G254" s="3">
        <f t="shared" si="14"/>
        <v>11006.315309120679</v>
      </c>
    </row>
    <row r="255" spans="1:7" x14ac:dyDescent="0.25">
      <c r="A255" t="s">
        <v>157</v>
      </c>
      <c r="B255" s="2">
        <v>99701.187242507905</v>
      </c>
      <c r="C255" s="3">
        <f t="shared" si="12"/>
        <v>24925.296810626976</v>
      </c>
      <c r="D255" s="3">
        <f t="shared" si="15"/>
        <v>49850.593621253953</v>
      </c>
      <c r="E255" s="3">
        <f t="shared" si="13"/>
        <v>3.5607566872324252</v>
      </c>
      <c r="F255" s="2">
        <v>80750109.495564401</v>
      </c>
      <c r="G255" s="3">
        <f t="shared" si="14"/>
        <v>26048.422417924001</v>
      </c>
    </row>
    <row r="256" spans="1:7" x14ac:dyDescent="0.25">
      <c r="A256" t="s">
        <v>49</v>
      </c>
      <c r="B256" s="2">
        <v>57801.721613764799</v>
      </c>
      <c r="C256" s="3">
        <f t="shared" si="12"/>
        <v>14450.4304034412</v>
      </c>
      <c r="D256" s="3">
        <f t="shared" si="15"/>
        <v>28900.8608068824</v>
      </c>
      <c r="E256" s="3">
        <f t="shared" si="13"/>
        <v>2.0643472004915999</v>
      </c>
      <c r="F256" s="2">
        <v>46266312.440184496</v>
      </c>
      <c r="G256" s="3">
        <f t="shared" si="14"/>
        <v>14924.616916188546</v>
      </c>
    </row>
    <row r="257" spans="1:7" x14ac:dyDescent="0.25">
      <c r="A257" t="s">
        <v>91</v>
      </c>
      <c r="B257" s="2">
        <v>51278.993689536997</v>
      </c>
      <c r="C257" s="3">
        <f t="shared" si="12"/>
        <v>12819.748422384249</v>
      </c>
      <c r="D257" s="3">
        <f t="shared" si="15"/>
        <v>25639.496844768499</v>
      </c>
      <c r="E257" s="3">
        <f t="shared" si="13"/>
        <v>1.8313926317691784</v>
      </c>
      <c r="F257" s="2">
        <v>41836632.791383602</v>
      </c>
      <c r="G257" s="3">
        <f t="shared" si="14"/>
        <v>13495.687997220517</v>
      </c>
    </row>
    <row r="258" spans="1:7" x14ac:dyDescent="0.25">
      <c r="A258" t="s">
        <v>273</v>
      </c>
      <c r="B258" s="2">
        <v>23380.085877895399</v>
      </c>
      <c r="C258" s="3">
        <f t="shared" ref="C258:C321" si="16">B258*0.25</f>
        <v>5845.0214694738497</v>
      </c>
      <c r="D258" s="3">
        <f t="shared" si="15"/>
        <v>11690.042938947699</v>
      </c>
      <c r="E258" s="3">
        <f t="shared" ref="E258:E321" si="17">C258/7000</f>
        <v>0.83500306706769278</v>
      </c>
      <c r="F258" s="2">
        <v>18251566.3347627</v>
      </c>
      <c r="G258" s="3">
        <f t="shared" ref="G258:G321" si="18">F258/3100</f>
        <v>5887.6020434718384</v>
      </c>
    </row>
    <row r="259" spans="1:7" x14ac:dyDescent="0.25">
      <c r="A259" t="s">
        <v>192</v>
      </c>
      <c r="B259" s="2">
        <v>39032.214817166299</v>
      </c>
      <c r="C259" s="3">
        <f t="shared" si="16"/>
        <v>9758.0537042915748</v>
      </c>
      <c r="D259" s="3">
        <f t="shared" ref="D259:D322" si="19">B259/2</f>
        <v>19516.10740858315</v>
      </c>
      <c r="E259" s="3">
        <f t="shared" si="17"/>
        <v>1.3940076720416537</v>
      </c>
      <c r="F259" s="2">
        <v>30874234.413023099</v>
      </c>
      <c r="G259" s="3">
        <f t="shared" si="18"/>
        <v>9959.4304558139029</v>
      </c>
    </row>
    <row r="260" spans="1:7" x14ac:dyDescent="0.25">
      <c r="A260" t="s">
        <v>222</v>
      </c>
      <c r="B260" s="2">
        <v>36737.351821303397</v>
      </c>
      <c r="C260" s="3">
        <f t="shared" si="16"/>
        <v>9184.3379553258492</v>
      </c>
      <c r="D260" s="3">
        <f t="shared" si="19"/>
        <v>18368.675910651698</v>
      </c>
      <c r="E260" s="3">
        <f t="shared" si="17"/>
        <v>1.3120482793322641</v>
      </c>
      <c r="F260" s="2">
        <v>29377419.201228902</v>
      </c>
      <c r="G260" s="3">
        <f t="shared" si="18"/>
        <v>9476.5868391060976</v>
      </c>
    </row>
    <row r="261" spans="1:7" x14ac:dyDescent="0.25">
      <c r="A261" t="s">
        <v>92</v>
      </c>
      <c r="B261" s="2">
        <v>41251.051740288698</v>
      </c>
      <c r="C261" s="3">
        <f t="shared" si="16"/>
        <v>10312.762935072175</v>
      </c>
      <c r="D261" s="3">
        <f t="shared" si="19"/>
        <v>20625.525870144349</v>
      </c>
      <c r="E261" s="3">
        <f t="shared" si="17"/>
        <v>1.4732518478674534</v>
      </c>
      <c r="F261" s="2">
        <v>33340379.585548799</v>
      </c>
      <c r="G261" s="3">
        <f t="shared" si="18"/>
        <v>10754.961156628646</v>
      </c>
    </row>
    <row r="262" spans="1:7" x14ac:dyDescent="0.25">
      <c r="A262" t="s">
        <v>193</v>
      </c>
      <c r="B262" s="2">
        <v>66868.7606474161</v>
      </c>
      <c r="C262" s="3">
        <f t="shared" si="16"/>
        <v>16717.190161854025</v>
      </c>
      <c r="D262" s="3">
        <f t="shared" si="19"/>
        <v>33434.38032370805</v>
      </c>
      <c r="E262" s="3">
        <f t="shared" si="17"/>
        <v>2.3881700231220035</v>
      </c>
      <c r="F262" s="2">
        <v>53570557.695119202</v>
      </c>
      <c r="G262" s="3">
        <f t="shared" si="18"/>
        <v>17280.82506294168</v>
      </c>
    </row>
    <row r="263" spans="1:7" x14ac:dyDescent="0.25">
      <c r="A263" t="s">
        <v>133</v>
      </c>
      <c r="B263" s="2">
        <v>52375.614708542802</v>
      </c>
      <c r="C263" s="3">
        <f t="shared" si="16"/>
        <v>13093.9036771357</v>
      </c>
      <c r="D263" s="3">
        <f t="shared" si="19"/>
        <v>26187.807354271401</v>
      </c>
      <c r="E263" s="3">
        <f t="shared" si="17"/>
        <v>1.8705576681622429</v>
      </c>
      <c r="F263" s="2">
        <v>41319798.614477001</v>
      </c>
      <c r="G263" s="3">
        <f t="shared" si="18"/>
        <v>13328.967294992581</v>
      </c>
    </row>
    <row r="264" spans="1:7" x14ac:dyDescent="0.25">
      <c r="A264" t="s">
        <v>7</v>
      </c>
      <c r="B264" s="2">
        <v>369348.17075872398</v>
      </c>
      <c r="C264" s="3">
        <f t="shared" si="16"/>
        <v>92337.042689680995</v>
      </c>
      <c r="D264" s="3">
        <f t="shared" si="19"/>
        <v>184674.08537936199</v>
      </c>
      <c r="E264" s="3">
        <f t="shared" si="17"/>
        <v>13.191006098525856</v>
      </c>
      <c r="F264" s="2">
        <v>292257453.82635403</v>
      </c>
      <c r="G264" s="3">
        <f t="shared" si="18"/>
        <v>94276.5980085013</v>
      </c>
    </row>
    <row r="265" spans="1:7" x14ac:dyDescent="0.25">
      <c r="A265" t="s">
        <v>223</v>
      </c>
      <c r="B265" s="2">
        <v>72256.176647782297</v>
      </c>
      <c r="C265" s="3">
        <f t="shared" si="16"/>
        <v>18064.044161945574</v>
      </c>
      <c r="D265" s="3">
        <f t="shared" si="19"/>
        <v>36128.088323891148</v>
      </c>
      <c r="E265" s="3">
        <f t="shared" si="17"/>
        <v>2.5805777374207963</v>
      </c>
      <c r="F265" s="2">
        <v>56516418.029318802</v>
      </c>
      <c r="G265" s="3">
        <f t="shared" si="18"/>
        <v>18231.102590102841</v>
      </c>
    </row>
    <row r="266" spans="1:7" x14ac:dyDescent="0.25">
      <c r="A266" t="s">
        <v>143</v>
      </c>
      <c r="B266" s="2">
        <v>46815.682700038</v>
      </c>
      <c r="C266" s="3">
        <f t="shared" si="16"/>
        <v>11703.9206750095</v>
      </c>
      <c r="D266" s="3">
        <f t="shared" si="19"/>
        <v>23407.841350019</v>
      </c>
      <c r="E266" s="3">
        <f t="shared" si="17"/>
        <v>1.6719886678585001</v>
      </c>
      <c r="F266" s="2">
        <v>37181384.814558297</v>
      </c>
      <c r="G266" s="3">
        <f t="shared" si="18"/>
        <v>11993.995101470418</v>
      </c>
    </row>
    <row r="267" spans="1:7" x14ac:dyDescent="0.25">
      <c r="A267" t="s">
        <v>237</v>
      </c>
      <c r="B267" s="2">
        <v>96892.663505673394</v>
      </c>
      <c r="C267" s="3">
        <f t="shared" si="16"/>
        <v>24223.165876418348</v>
      </c>
      <c r="D267" s="3">
        <f t="shared" si="19"/>
        <v>48446.331752836697</v>
      </c>
      <c r="E267" s="3">
        <f t="shared" si="17"/>
        <v>3.4604522680597642</v>
      </c>
      <c r="F267" s="2">
        <v>76355413.139995098</v>
      </c>
      <c r="G267" s="3">
        <f t="shared" si="18"/>
        <v>24630.778432256484</v>
      </c>
    </row>
    <row r="268" spans="1:7" x14ac:dyDescent="0.25">
      <c r="A268" t="s">
        <v>204</v>
      </c>
      <c r="B268" s="2">
        <v>66845.412648677797</v>
      </c>
      <c r="C268" s="3">
        <f t="shared" si="16"/>
        <v>16711.353162169449</v>
      </c>
      <c r="D268" s="3">
        <f t="shared" si="19"/>
        <v>33422.706324338898</v>
      </c>
      <c r="E268" s="3">
        <f t="shared" si="17"/>
        <v>2.3873361660242072</v>
      </c>
      <c r="F268" s="2">
        <v>51848655.027850099</v>
      </c>
      <c r="G268" s="3">
        <f t="shared" si="18"/>
        <v>16725.372589629063</v>
      </c>
    </row>
    <row r="269" spans="1:7" x14ac:dyDescent="0.25">
      <c r="A269" t="s">
        <v>290</v>
      </c>
      <c r="B269" s="2">
        <v>43542.1497750282</v>
      </c>
      <c r="C269" s="3">
        <f t="shared" si="16"/>
        <v>10885.53744375705</v>
      </c>
      <c r="D269" s="3">
        <f t="shared" si="19"/>
        <v>21771.0748875141</v>
      </c>
      <c r="E269" s="3">
        <f t="shared" si="17"/>
        <v>1.5550767776795786</v>
      </c>
      <c r="F269" s="2">
        <v>34156974.846639998</v>
      </c>
      <c r="G269" s="3">
        <f t="shared" si="18"/>
        <v>11018.378982787097</v>
      </c>
    </row>
    <row r="270" spans="1:7" x14ac:dyDescent="0.25">
      <c r="A270" t="s">
        <v>194</v>
      </c>
      <c r="B270" s="2">
        <v>40705.275781750701</v>
      </c>
      <c r="C270" s="3">
        <f t="shared" si="16"/>
        <v>10176.318945437675</v>
      </c>
      <c r="D270" s="3">
        <f t="shared" si="19"/>
        <v>20352.63789087535</v>
      </c>
      <c r="E270" s="3">
        <f t="shared" si="17"/>
        <v>1.4537598493482393</v>
      </c>
      <c r="F270" s="2">
        <v>32133546.913227901</v>
      </c>
      <c r="G270" s="3">
        <f t="shared" si="18"/>
        <v>10365.660294589645</v>
      </c>
    </row>
    <row r="271" spans="1:7" x14ac:dyDescent="0.25">
      <c r="A271" t="s">
        <v>360</v>
      </c>
      <c r="B271" s="2">
        <v>63205.759652018503</v>
      </c>
      <c r="C271" s="3">
        <f t="shared" si="16"/>
        <v>15801.439913004626</v>
      </c>
      <c r="D271" s="3">
        <f t="shared" si="19"/>
        <v>31602.879826009252</v>
      </c>
      <c r="E271" s="3">
        <f t="shared" si="17"/>
        <v>2.2573485590006608</v>
      </c>
      <c r="F271" s="2">
        <v>48727784.877108902</v>
      </c>
      <c r="G271" s="3">
        <f t="shared" si="18"/>
        <v>15718.640282938355</v>
      </c>
    </row>
    <row r="272" spans="1:7" x14ac:dyDescent="0.25">
      <c r="A272" t="s">
        <v>336</v>
      </c>
      <c r="B272" s="2">
        <v>40615.775780916199</v>
      </c>
      <c r="C272" s="3">
        <f t="shared" si="16"/>
        <v>10153.94394522905</v>
      </c>
      <c r="D272" s="3">
        <f t="shared" si="19"/>
        <v>20307.8878904581</v>
      </c>
      <c r="E272" s="3">
        <f t="shared" si="17"/>
        <v>1.4505634207470071</v>
      </c>
      <c r="F272" s="2">
        <v>30619260.261439301</v>
      </c>
      <c r="G272" s="3">
        <f t="shared" si="18"/>
        <v>9877.1807294965492</v>
      </c>
    </row>
    <row r="273" spans="1:7" x14ac:dyDescent="0.25">
      <c r="A273" t="s">
        <v>238</v>
      </c>
      <c r="B273" s="2">
        <v>34147.130812287302</v>
      </c>
      <c r="C273" s="3">
        <f t="shared" si="16"/>
        <v>8536.7827030718254</v>
      </c>
      <c r="D273" s="3">
        <f t="shared" si="19"/>
        <v>17073.565406143651</v>
      </c>
      <c r="E273" s="3">
        <f t="shared" si="17"/>
        <v>1.219540386153118</v>
      </c>
      <c r="F273" s="2">
        <v>26778846.745600902</v>
      </c>
      <c r="G273" s="3">
        <f t="shared" si="18"/>
        <v>8638.3376598712584</v>
      </c>
    </row>
    <row r="274" spans="1:7" x14ac:dyDescent="0.25">
      <c r="A274" t="s">
        <v>144</v>
      </c>
      <c r="B274" s="2">
        <v>76381.411575317397</v>
      </c>
      <c r="C274" s="3">
        <f t="shared" si="16"/>
        <v>19095.352893829349</v>
      </c>
      <c r="D274" s="3">
        <f t="shared" si="19"/>
        <v>38190.705787658699</v>
      </c>
      <c r="E274" s="3">
        <f t="shared" si="17"/>
        <v>2.7279075562613357</v>
      </c>
      <c r="F274" s="2">
        <v>60667206.164367698</v>
      </c>
      <c r="G274" s="3">
        <f t="shared" si="18"/>
        <v>19570.066504634742</v>
      </c>
    </row>
    <row r="275" spans="1:7" x14ac:dyDescent="0.25">
      <c r="A275" t="s">
        <v>311</v>
      </c>
      <c r="B275" s="2">
        <v>346321.89112591703</v>
      </c>
      <c r="C275" s="3">
        <f t="shared" si="16"/>
        <v>86580.472781479257</v>
      </c>
      <c r="D275" s="3">
        <f t="shared" si="19"/>
        <v>173160.94556295851</v>
      </c>
      <c r="E275" s="3">
        <f t="shared" si="17"/>
        <v>12.368638968782751</v>
      </c>
      <c r="F275" s="2">
        <v>270910682.85942799</v>
      </c>
      <c r="G275" s="3">
        <f t="shared" si="18"/>
        <v>87390.542857879991</v>
      </c>
    </row>
    <row r="276" spans="1:7" x14ac:dyDescent="0.25">
      <c r="A276" t="s">
        <v>299</v>
      </c>
      <c r="B276" s="2">
        <v>133444.95242500299</v>
      </c>
      <c r="C276" s="3">
        <f t="shared" si="16"/>
        <v>33361.238106250748</v>
      </c>
      <c r="D276" s="3">
        <f t="shared" si="19"/>
        <v>66722.476212501497</v>
      </c>
      <c r="E276" s="3">
        <f t="shared" si="17"/>
        <v>4.7658911580358216</v>
      </c>
      <c r="F276" s="2">
        <v>103928266.90239801</v>
      </c>
      <c r="G276" s="3">
        <f t="shared" si="18"/>
        <v>33525.247387870324</v>
      </c>
    </row>
    <row r="277" spans="1:7" x14ac:dyDescent="0.25">
      <c r="A277" t="s">
        <v>352</v>
      </c>
      <c r="B277" s="2">
        <v>54908.5307407379</v>
      </c>
      <c r="C277" s="3">
        <f t="shared" si="16"/>
        <v>13727.132685184475</v>
      </c>
      <c r="D277" s="3">
        <f t="shared" si="19"/>
        <v>27454.26537036895</v>
      </c>
      <c r="E277" s="3">
        <f t="shared" si="17"/>
        <v>1.9610189550263535</v>
      </c>
      <c r="F277" s="2">
        <v>42041133.960595399</v>
      </c>
      <c r="G277" s="3">
        <f t="shared" si="18"/>
        <v>13561.656116321097</v>
      </c>
    </row>
    <row r="278" spans="1:7" x14ac:dyDescent="0.25">
      <c r="A278" t="s">
        <v>300</v>
      </c>
      <c r="B278" s="2">
        <v>142794.64625823501</v>
      </c>
      <c r="C278" s="3">
        <f t="shared" si="16"/>
        <v>35698.661564558752</v>
      </c>
      <c r="D278" s="3">
        <f t="shared" si="19"/>
        <v>71397.323129117503</v>
      </c>
      <c r="E278" s="3">
        <f t="shared" si="17"/>
        <v>5.0998087949369646</v>
      </c>
      <c r="F278" s="2">
        <v>110348042.794129</v>
      </c>
      <c r="G278" s="3">
        <f t="shared" si="18"/>
        <v>35596.142836815809</v>
      </c>
    </row>
    <row r="279" spans="1:7" x14ac:dyDescent="0.25">
      <c r="A279" t="s">
        <v>301</v>
      </c>
      <c r="B279" s="2">
        <v>59757.225763559298</v>
      </c>
      <c r="C279" s="3">
        <f t="shared" si="16"/>
        <v>14939.306440889824</v>
      </c>
      <c r="D279" s="3">
        <f t="shared" si="19"/>
        <v>29878.612881779649</v>
      </c>
      <c r="E279" s="3">
        <f t="shared" si="17"/>
        <v>2.1341866344128322</v>
      </c>
      <c r="F279" s="2">
        <v>46165222.015901797</v>
      </c>
      <c r="G279" s="3">
        <f t="shared" si="18"/>
        <v>14892.007101903806</v>
      </c>
    </row>
    <row r="280" spans="1:7" x14ac:dyDescent="0.25">
      <c r="A280" t="s">
        <v>103</v>
      </c>
      <c r="B280" s="2">
        <v>137720.299895167</v>
      </c>
      <c r="C280" s="3">
        <f t="shared" si="16"/>
        <v>34430.07497379175</v>
      </c>
      <c r="D280" s="3">
        <f t="shared" si="19"/>
        <v>68860.149947583501</v>
      </c>
      <c r="E280" s="3">
        <f t="shared" si="17"/>
        <v>4.9185821391131075</v>
      </c>
      <c r="F280" s="2">
        <v>112515469.41073699</v>
      </c>
      <c r="G280" s="3">
        <f t="shared" si="18"/>
        <v>36295.312713140964</v>
      </c>
    </row>
    <row r="281" spans="1:7" x14ac:dyDescent="0.25">
      <c r="A281" t="s">
        <v>134</v>
      </c>
      <c r="B281" s="2">
        <v>49640.995721817002</v>
      </c>
      <c r="C281" s="3">
        <f t="shared" si="16"/>
        <v>12410.248930454251</v>
      </c>
      <c r="D281" s="3">
        <f t="shared" si="19"/>
        <v>24820.497860908501</v>
      </c>
      <c r="E281" s="3">
        <f t="shared" si="17"/>
        <v>1.7728927043506073</v>
      </c>
      <c r="F281" s="2">
        <v>38860911.202335402</v>
      </c>
      <c r="G281" s="3">
        <f t="shared" si="18"/>
        <v>12535.777807204968</v>
      </c>
    </row>
    <row r="282" spans="1:7" x14ac:dyDescent="0.25">
      <c r="A282" t="s">
        <v>178</v>
      </c>
      <c r="B282" s="2">
        <v>41394.446792483301</v>
      </c>
      <c r="C282" s="3">
        <f t="shared" si="16"/>
        <v>10348.611698120825</v>
      </c>
      <c r="D282" s="3">
        <f t="shared" si="19"/>
        <v>20697.22339624165</v>
      </c>
      <c r="E282" s="3">
        <f t="shared" si="17"/>
        <v>1.4783730997315465</v>
      </c>
      <c r="F282" s="2">
        <v>33190661.035322201</v>
      </c>
      <c r="G282" s="3">
        <f t="shared" si="18"/>
        <v>10706.664850103936</v>
      </c>
    </row>
    <row r="283" spans="1:7" x14ac:dyDescent="0.25">
      <c r="A283" t="s">
        <v>302</v>
      </c>
      <c r="B283" s="2">
        <v>72828.164729952798</v>
      </c>
      <c r="C283" s="3">
        <f t="shared" si="16"/>
        <v>18207.041182488199</v>
      </c>
      <c r="D283" s="3">
        <f t="shared" si="19"/>
        <v>36414.082364976399</v>
      </c>
      <c r="E283" s="3">
        <f t="shared" si="17"/>
        <v>2.6010058832125997</v>
      </c>
      <c r="F283" s="2">
        <v>56147415.983235903</v>
      </c>
      <c r="G283" s="3">
        <f t="shared" si="18"/>
        <v>18112.069672011581</v>
      </c>
    </row>
    <row r="284" spans="1:7" x14ac:dyDescent="0.25">
      <c r="A284" t="s">
        <v>34</v>
      </c>
      <c r="B284" s="2">
        <v>178224.908988357</v>
      </c>
      <c r="C284" s="3">
        <f t="shared" si="16"/>
        <v>44556.227247089249</v>
      </c>
      <c r="D284" s="3">
        <f t="shared" si="19"/>
        <v>89112.454494178499</v>
      </c>
      <c r="E284" s="3">
        <f t="shared" si="17"/>
        <v>6.3651753210127495</v>
      </c>
      <c r="F284" s="2">
        <v>142494871.126715</v>
      </c>
      <c r="G284" s="3">
        <f t="shared" si="18"/>
        <v>45966.087460230643</v>
      </c>
    </row>
    <row r="285" spans="1:7" x14ac:dyDescent="0.25">
      <c r="A285" t="s">
        <v>224</v>
      </c>
      <c r="B285" s="2">
        <v>46464.263772726103</v>
      </c>
      <c r="C285" s="3">
        <f t="shared" si="16"/>
        <v>11616.065943181526</v>
      </c>
      <c r="D285" s="3">
        <f t="shared" si="19"/>
        <v>23232.131886363051</v>
      </c>
      <c r="E285" s="3">
        <f t="shared" si="17"/>
        <v>1.6594379918830751</v>
      </c>
      <c r="F285" s="2">
        <v>36366499.3943801</v>
      </c>
      <c r="G285" s="3">
        <f t="shared" si="18"/>
        <v>11731.128836896807</v>
      </c>
    </row>
    <row r="286" spans="1:7" x14ac:dyDescent="0.25">
      <c r="A286" t="s">
        <v>205</v>
      </c>
      <c r="B286" s="2">
        <v>240475.723613143</v>
      </c>
      <c r="C286" s="3">
        <f t="shared" si="16"/>
        <v>60118.930903285749</v>
      </c>
      <c r="D286" s="3">
        <f t="shared" si="19"/>
        <v>120237.8618065715</v>
      </c>
      <c r="E286" s="3">
        <f t="shared" si="17"/>
        <v>8.5884187004693935</v>
      </c>
      <c r="F286" s="2">
        <v>186944305.161881</v>
      </c>
      <c r="G286" s="3">
        <f t="shared" si="18"/>
        <v>60304.614568348712</v>
      </c>
    </row>
    <row r="287" spans="1:7" x14ac:dyDescent="0.25">
      <c r="A287" t="s">
        <v>21</v>
      </c>
      <c r="B287" s="2">
        <v>88284.931587338404</v>
      </c>
      <c r="C287" s="3">
        <f t="shared" si="16"/>
        <v>22071.232896834601</v>
      </c>
      <c r="D287" s="3">
        <f t="shared" si="19"/>
        <v>44142.465793669202</v>
      </c>
      <c r="E287" s="3">
        <f t="shared" si="17"/>
        <v>3.1530332709763718</v>
      </c>
      <c r="F287" s="2">
        <v>70875258.704774395</v>
      </c>
      <c r="G287" s="3">
        <f t="shared" si="18"/>
        <v>22862.986678959482</v>
      </c>
    </row>
    <row r="288" spans="1:7" x14ac:dyDescent="0.25">
      <c r="A288" t="s">
        <v>135</v>
      </c>
      <c r="B288" s="2">
        <v>54559.867682814598</v>
      </c>
      <c r="C288" s="3">
        <f t="shared" si="16"/>
        <v>13639.96692070365</v>
      </c>
      <c r="D288" s="3">
        <f t="shared" si="19"/>
        <v>27279.933841407299</v>
      </c>
      <c r="E288" s="3">
        <f t="shared" si="17"/>
        <v>1.9485667029576643</v>
      </c>
      <c r="F288" s="2">
        <v>42576864.101064198</v>
      </c>
      <c r="G288" s="3">
        <f t="shared" si="18"/>
        <v>13734.47229066587</v>
      </c>
    </row>
    <row r="289" spans="1:7" x14ac:dyDescent="0.25">
      <c r="A289" t="s">
        <v>179</v>
      </c>
      <c r="B289" s="2">
        <v>56746.459756970398</v>
      </c>
      <c r="C289" s="3">
        <f t="shared" si="16"/>
        <v>14186.6149392426</v>
      </c>
      <c r="D289" s="3">
        <f t="shared" si="19"/>
        <v>28373.229878485199</v>
      </c>
      <c r="E289" s="3">
        <f t="shared" si="17"/>
        <v>2.026659277034657</v>
      </c>
      <c r="F289" s="2">
        <v>44480511.450178102</v>
      </c>
      <c r="G289" s="3">
        <f t="shared" si="18"/>
        <v>14348.552080702613</v>
      </c>
    </row>
    <row r="290" spans="1:7" x14ac:dyDescent="0.25">
      <c r="A290" t="s">
        <v>8</v>
      </c>
      <c r="B290" s="2">
        <v>190713.500921845</v>
      </c>
      <c r="C290" s="3">
        <f t="shared" si="16"/>
        <v>47678.37523046125</v>
      </c>
      <c r="D290" s="3">
        <f t="shared" si="19"/>
        <v>95356.7504609225</v>
      </c>
      <c r="E290" s="3">
        <f t="shared" si="17"/>
        <v>6.8111964614944647</v>
      </c>
      <c r="F290" s="2">
        <v>150620925.08783999</v>
      </c>
      <c r="G290" s="3">
        <f t="shared" si="18"/>
        <v>48587.3951896258</v>
      </c>
    </row>
    <row r="291" spans="1:7" x14ac:dyDescent="0.25">
      <c r="A291" t="s">
        <v>251</v>
      </c>
      <c r="B291" s="2">
        <v>134838.481261373</v>
      </c>
      <c r="C291" s="3">
        <f t="shared" si="16"/>
        <v>33709.620315343251</v>
      </c>
      <c r="D291" s="3">
        <f t="shared" si="19"/>
        <v>67419.240630686501</v>
      </c>
      <c r="E291" s="3">
        <f t="shared" si="17"/>
        <v>4.8156600450490359</v>
      </c>
      <c r="F291" s="2">
        <v>106195283.884867</v>
      </c>
      <c r="G291" s="3">
        <f t="shared" si="18"/>
        <v>34256.543188666772</v>
      </c>
    </row>
    <row r="292" spans="1:7" x14ac:dyDescent="0.25">
      <c r="A292" t="s">
        <v>180</v>
      </c>
      <c r="B292" s="2">
        <v>69260.514640450507</v>
      </c>
      <c r="C292" s="3">
        <f t="shared" si="16"/>
        <v>17315.128660112627</v>
      </c>
      <c r="D292" s="3">
        <f t="shared" si="19"/>
        <v>34630.257320225253</v>
      </c>
      <c r="E292" s="3">
        <f t="shared" si="17"/>
        <v>2.4735898085875183</v>
      </c>
      <c r="F292" s="2">
        <v>55345068.895202398</v>
      </c>
      <c r="G292" s="3">
        <f t="shared" si="18"/>
        <v>17853.248030710452</v>
      </c>
    </row>
    <row r="293" spans="1:7" x14ac:dyDescent="0.25">
      <c r="A293" t="s">
        <v>158</v>
      </c>
      <c r="B293" s="2">
        <v>79799.074494361907</v>
      </c>
      <c r="C293" s="3">
        <f t="shared" si="16"/>
        <v>19949.768623590477</v>
      </c>
      <c r="D293" s="3">
        <f t="shared" si="19"/>
        <v>39899.537247180953</v>
      </c>
      <c r="E293" s="3">
        <f t="shared" si="17"/>
        <v>2.849966946227211</v>
      </c>
      <c r="F293" s="2">
        <v>64967794.659529202</v>
      </c>
      <c r="G293" s="3">
        <f t="shared" si="18"/>
        <v>20957.353115977163</v>
      </c>
    </row>
    <row r="294" spans="1:7" x14ac:dyDescent="0.25">
      <c r="A294" t="s">
        <v>61</v>
      </c>
      <c r="B294" s="2">
        <v>86523.246504664407</v>
      </c>
      <c r="C294" s="3">
        <f t="shared" si="16"/>
        <v>21630.811626166102</v>
      </c>
      <c r="D294" s="3">
        <f t="shared" si="19"/>
        <v>43261.623252332203</v>
      </c>
      <c r="E294" s="3">
        <f t="shared" si="17"/>
        <v>3.0901159465951573</v>
      </c>
      <c r="F294" s="2">
        <v>70747982.124932304</v>
      </c>
      <c r="G294" s="3">
        <f t="shared" si="18"/>
        <v>22821.929717720097</v>
      </c>
    </row>
    <row r="295" spans="1:7" x14ac:dyDescent="0.25">
      <c r="A295" t="s">
        <v>225</v>
      </c>
      <c r="B295" s="2">
        <v>227612.93569755601</v>
      </c>
      <c r="C295" s="3">
        <f t="shared" si="16"/>
        <v>56903.233924389002</v>
      </c>
      <c r="D295" s="3">
        <f t="shared" si="19"/>
        <v>113806.467848778</v>
      </c>
      <c r="E295" s="3">
        <f t="shared" si="17"/>
        <v>8.1290334177698576</v>
      </c>
      <c r="F295" s="2">
        <v>179415522.33223</v>
      </c>
      <c r="G295" s="3">
        <f t="shared" si="18"/>
        <v>57875.974945880647</v>
      </c>
    </row>
    <row r="296" spans="1:7" x14ac:dyDescent="0.25">
      <c r="A296" t="s">
        <v>22</v>
      </c>
      <c r="B296" s="2">
        <v>25135.334858059901</v>
      </c>
      <c r="C296" s="3">
        <f t="shared" si="16"/>
        <v>6283.8337145149753</v>
      </c>
      <c r="D296" s="3">
        <f t="shared" si="19"/>
        <v>12567.667429029951</v>
      </c>
      <c r="E296" s="3">
        <f t="shared" si="17"/>
        <v>0.89769053064499649</v>
      </c>
      <c r="F296" s="2">
        <v>20084837.111673899</v>
      </c>
      <c r="G296" s="3">
        <f t="shared" si="18"/>
        <v>6478.9797134431928</v>
      </c>
    </row>
    <row r="297" spans="1:7" x14ac:dyDescent="0.25">
      <c r="A297" t="s">
        <v>252</v>
      </c>
      <c r="B297" s="2">
        <v>102614.049469352</v>
      </c>
      <c r="C297" s="3">
        <f t="shared" si="16"/>
        <v>25653.512367338</v>
      </c>
      <c r="D297" s="3">
        <f t="shared" si="19"/>
        <v>51307.024734676001</v>
      </c>
      <c r="E297" s="3">
        <f t="shared" si="17"/>
        <v>3.6647874810482857</v>
      </c>
      <c r="F297" s="2">
        <v>80376793.635755301</v>
      </c>
      <c r="G297" s="3">
        <f t="shared" si="18"/>
        <v>25927.99794701784</v>
      </c>
    </row>
    <row r="298" spans="1:7" x14ac:dyDescent="0.25">
      <c r="A298" t="s">
        <v>264</v>
      </c>
      <c r="B298" s="2">
        <v>41339.657779574402</v>
      </c>
      <c r="C298" s="3">
        <f t="shared" si="16"/>
        <v>10334.9144448936</v>
      </c>
      <c r="D298" s="3">
        <f t="shared" si="19"/>
        <v>20669.828889787201</v>
      </c>
      <c r="E298" s="3">
        <f t="shared" si="17"/>
        <v>1.4764163492705142</v>
      </c>
      <c r="F298" s="2">
        <v>32015566.062210899</v>
      </c>
      <c r="G298" s="3">
        <f t="shared" si="18"/>
        <v>10327.601955551903</v>
      </c>
    </row>
    <row r="299" spans="1:7" x14ac:dyDescent="0.25">
      <c r="A299" t="s">
        <v>76</v>
      </c>
      <c r="B299" s="2">
        <v>29435.212822437301</v>
      </c>
      <c r="C299" s="3">
        <f t="shared" si="16"/>
        <v>7358.8032056093252</v>
      </c>
      <c r="D299" s="3">
        <f t="shared" si="19"/>
        <v>14717.60641121865</v>
      </c>
      <c r="E299" s="3">
        <f t="shared" si="17"/>
        <v>1.0512576008013321</v>
      </c>
      <c r="F299" s="2">
        <v>23165689.089961901</v>
      </c>
      <c r="G299" s="3">
        <f t="shared" si="18"/>
        <v>7472.8029322457742</v>
      </c>
    </row>
    <row r="300" spans="1:7" x14ac:dyDescent="0.25">
      <c r="A300" t="s">
        <v>44</v>
      </c>
      <c r="B300" s="2">
        <v>39734.156767010703</v>
      </c>
      <c r="C300" s="3">
        <f t="shared" si="16"/>
        <v>9933.5391917526758</v>
      </c>
      <c r="D300" s="3">
        <f t="shared" si="19"/>
        <v>19867.078383505352</v>
      </c>
      <c r="E300" s="3">
        <f t="shared" si="17"/>
        <v>1.4190770273932394</v>
      </c>
      <c r="F300" s="2">
        <v>32333703.215562701</v>
      </c>
      <c r="G300" s="3">
        <f t="shared" si="18"/>
        <v>10430.226843729904</v>
      </c>
    </row>
    <row r="301" spans="1:7" x14ac:dyDescent="0.25">
      <c r="A301" t="s">
        <v>195</v>
      </c>
      <c r="B301" s="2">
        <v>44316.1577985287</v>
      </c>
      <c r="C301" s="3">
        <f t="shared" si="16"/>
        <v>11079.039449632175</v>
      </c>
      <c r="D301" s="3">
        <f t="shared" si="19"/>
        <v>22158.07889926435</v>
      </c>
      <c r="E301" s="3">
        <f t="shared" si="17"/>
        <v>1.582719921376025</v>
      </c>
      <c r="F301" s="2">
        <v>34791773.668340802</v>
      </c>
      <c r="G301" s="3">
        <f t="shared" si="18"/>
        <v>11223.152796238968</v>
      </c>
    </row>
    <row r="302" spans="1:7" x14ac:dyDescent="0.25">
      <c r="A302" t="s">
        <v>145</v>
      </c>
      <c r="B302" s="2">
        <v>73549.320525765404</v>
      </c>
      <c r="C302" s="3">
        <f t="shared" si="16"/>
        <v>18387.330131441351</v>
      </c>
      <c r="D302" s="3">
        <f t="shared" si="19"/>
        <v>36774.660262882702</v>
      </c>
      <c r="E302" s="3">
        <f t="shared" si="17"/>
        <v>2.6267614473487644</v>
      </c>
      <c r="F302" s="2">
        <v>58379942.530465201</v>
      </c>
      <c r="G302" s="3">
        <f t="shared" si="18"/>
        <v>18832.239525956516</v>
      </c>
    </row>
    <row r="303" spans="1:7" x14ac:dyDescent="0.25">
      <c r="A303" t="s">
        <v>159</v>
      </c>
      <c r="B303" s="2">
        <v>35038.486778020902</v>
      </c>
      <c r="C303" s="3">
        <f t="shared" si="16"/>
        <v>8759.6216945052256</v>
      </c>
      <c r="D303" s="3">
        <f t="shared" si="19"/>
        <v>17519.243389010451</v>
      </c>
      <c r="E303" s="3">
        <f t="shared" si="17"/>
        <v>1.2513745277864607</v>
      </c>
      <c r="F303" s="2">
        <v>27818572.6367216</v>
      </c>
      <c r="G303" s="3">
        <f t="shared" si="18"/>
        <v>8973.7331086198701</v>
      </c>
    </row>
    <row r="304" spans="1:7" x14ac:dyDescent="0.25">
      <c r="A304" t="s">
        <v>381</v>
      </c>
      <c r="B304" s="2">
        <v>44657.7327920198</v>
      </c>
      <c r="C304" s="3">
        <f t="shared" si="16"/>
        <v>11164.43319800495</v>
      </c>
      <c r="D304" s="3">
        <f t="shared" si="19"/>
        <v>22328.8663960099</v>
      </c>
      <c r="E304" s="3">
        <f t="shared" si="17"/>
        <v>1.5949190282864214</v>
      </c>
      <c r="F304" s="2">
        <v>34532999.6333602</v>
      </c>
      <c r="G304" s="3">
        <f t="shared" si="18"/>
        <v>11139.677301083935</v>
      </c>
    </row>
    <row r="305" spans="1:7" x14ac:dyDescent="0.25">
      <c r="A305" t="s">
        <v>226</v>
      </c>
      <c r="B305" s="2">
        <v>25174.701884984999</v>
      </c>
      <c r="C305" s="3">
        <f t="shared" si="16"/>
        <v>6293.6754712462498</v>
      </c>
      <c r="D305" s="3">
        <f t="shared" si="19"/>
        <v>12587.3509424925</v>
      </c>
      <c r="E305" s="3">
        <f t="shared" si="17"/>
        <v>0.89909649589232143</v>
      </c>
      <c r="F305" s="2">
        <v>19849280.002234001</v>
      </c>
      <c r="G305" s="3">
        <f t="shared" si="18"/>
        <v>6402.9935491077422</v>
      </c>
    </row>
    <row r="306" spans="1:7" x14ac:dyDescent="0.25">
      <c r="A306" t="s">
        <v>312</v>
      </c>
      <c r="B306" s="2">
        <v>99041.414499521299</v>
      </c>
      <c r="C306" s="3">
        <f t="shared" si="16"/>
        <v>24760.353624880325</v>
      </c>
      <c r="D306" s="3">
        <f t="shared" si="19"/>
        <v>49520.70724976065</v>
      </c>
      <c r="E306" s="3">
        <f t="shared" si="17"/>
        <v>3.5371933749829036</v>
      </c>
      <c r="F306" s="2">
        <v>76902496.598069504</v>
      </c>
      <c r="G306" s="3">
        <f t="shared" si="18"/>
        <v>24807.256967119196</v>
      </c>
    </row>
    <row r="307" spans="1:7" x14ac:dyDescent="0.25">
      <c r="A307" t="s">
        <v>160</v>
      </c>
      <c r="B307" s="2">
        <v>139232.42298996399</v>
      </c>
      <c r="C307" s="3">
        <f t="shared" si="16"/>
        <v>34808.105747490998</v>
      </c>
      <c r="D307" s="3">
        <f t="shared" si="19"/>
        <v>69616.211494981995</v>
      </c>
      <c r="E307" s="3">
        <f t="shared" si="17"/>
        <v>4.9725865353558572</v>
      </c>
      <c r="F307" s="2">
        <v>111453354.403779</v>
      </c>
      <c r="G307" s="3">
        <f t="shared" si="18"/>
        <v>35952.694968960968</v>
      </c>
    </row>
    <row r="308" spans="1:7" x14ac:dyDescent="0.25">
      <c r="A308" t="s">
        <v>239</v>
      </c>
      <c r="B308" s="2">
        <v>50371.453749895103</v>
      </c>
      <c r="C308" s="3">
        <f t="shared" si="16"/>
        <v>12592.863437473776</v>
      </c>
      <c r="D308" s="3">
        <f t="shared" si="19"/>
        <v>25185.726874947552</v>
      </c>
      <c r="E308" s="3">
        <f t="shared" si="17"/>
        <v>1.7989804910676823</v>
      </c>
      <c r="F308" s="2">
        <v>39437876.921821304</v>
      </c>
      <c r="G308" s="3">
        <f t="shared" si="18"/>
        <v>12721.895781232679</v>
      </c>
    </row>
    <row r="309" spans="1:7" x14ac:dyDescent="0.25">
      <c r="A309" t="s">
        <v>353</v>
      </c>
      <c r="B309" s="2">
        <v>26361.738850832</v>
      </c>
      <c r="C309" s="3">
        <f t="shared" si="16"/>
        <v>6590.434712708</v>
      </c>
      <c r="D309" s="3">
        <f t="shared" si="19"/>
        <v>13180.869425416</v>
      </c>
      <c r="E309" s="3">
        <f t="shared" si="17"/>
        <v>0.94149067324400004</v>
      </c>
      <c r="F309" s="2">
        <v>20276739.230388299</v>
      </c>
      <c r="G309" s="3">
        <f t="shared" si="18"/>
        <v>6540.8836227059028</v>
      </c>
    </row>
    <row r="310" spans="1:7" x14ac:dyDescent="0.25">
      <c r="A310" t="s">
        <v>62</v>
      </c>
      <c r="B310" s="2">
        <v>48814.724794864698</v>
      </c>
      <c r="C310" s="3">
        <f t="shared" si="16"/>
        <v>12203.681198716175</v>
      </c>
      <c r="D310" s="3">
        <f t="shared" si="19"/>
        <v>24407.362397432349</v>
      </c>
      <c r="E310" s="3">
        <f t="shared" si="17"/>
        <v>1.7433830283880249</v>
      </c>
      <c r="F310" s="2">
        <v>38482775.860436201</v>
      </c>
      <c r="G310" s="3">
        <f t="shared" si="18"/>
        <v>12413.798664656839</v>
      </c>
    </row>
    <row r="311" spans="1:7" x14ac:dyDescent="0.25">
      <c r="A311" t="s">
        <v>291</v>
      </c>
      <c r="B311" s="2">
        <v>27630.399870157202</v>
      </c>
      <c r="C311" s="3">
        <f t="shared" si="16"/>
        <v>6907.5999675393005</v>
      </c>
      <c r="D311" s="3">
        <f t="shared" si="19"/>
        <v>13815.199935078601</v>
      </c>
      <c r="E311" s="3">
        <f t="shared" si="17"/>
        <v>0.9867999953627572</v>
      </c>
      <c r="F311" s="2">
        <v>21409833.8667938</v>
      </c>
      <c r="G311" s="3">
        <f t="shared" si="18"/>
        <v>6906.3980215463871</v>
      </c>
    </row>
    <row r="312" spans="1:7" x14ac:dyDescent="0.25">
      <c r="A312" t="s">
        <v>292</v>
      </c>
      <c r="B312" s="2">
        <v>29007.3138561249</v>
      </c>
      <c r="C312" s="3">
        <f t="shared" si="16"/>
        <v>7251.8284640312249</v>
      </c>
      <c r="D312" s="3">
        <f t="shared" si="19"/>
        <v>14503.65692806245</v>
      </c>
      <c r="E312" s="3">
        <f t="shared" si="17"/>
        <v>1.0359754948616036</v>
      </c>
      <c r="F312" s="2">
        <v>22386819.8783805</v>
      </c>
      <c r="G312" s="3">
        <f t="shared" si="18"/>
        <v>7221.5547994775807</v>
      </c>
    </row>
    <row r="313" spans="1:7" x14ac:dyDescent="0.25">
      <c r="A313" t="s">
        <v>113</v>
      </c>
      <c r="B313" s="2">
        <v>49262.794730424903</v>
      </c>
      <c r="C313" s="3">
        <f t="shared" si="16"/>
        <v>12315.698682606226</v>
      </c>
      <c r="D313" s="3">
        <f t="shared" si="19"/>
        <v>24631.397365212451</v>
      </c>
      <c r="E313" s="3">
        <f t="shared" si="17"/>
        <v>1.7593855260866036</v>
      </c>
      <c r="F313" s="2">
        <v>38374018.290130399</v>
      </c>
      <c r="G313" s="3">
        <f t="shared" si="18"/>
        <v>12378.715577461418</v>
      </c>
    </row>
    <row r="314" spans="1:7" x14ac:dyDescent="0.25">
      <c r="A314" t="s">
        <v>253</v>
      </c>
      <c r="B314" s="2">
        <v>78050.418575525298</v>
      </c>
      <c r="C314" s="3">
        <f t="shared" si="16"/>
        <v>19512.604643881325</v>
      </c>
      <c r="D314" s="3">
        <f t="shared" si="19"/>
        <v>39025.209287762649</v>
      </c>
      <c r="E314" s="3">
        <f t="shared" si="17"/>
        <v>2.7875149491259035</v>
      </c>
      <c r="F314" s="2">
        <v>61379031.060992301</v>
      </c>
      <c r="G314" s="3">
        <f t="shared" si="18"/>
        <v>19799.687439029774</v>
      </c>
    </row>
    <row r="315" spans="1:7" x14ac:dyDescent="0.25">
      <c r="A315" t="s">
        <v>337</v>
      </c>
      <c r="B315" s="2">
        <v>73143.995625853495</v>
      </c>
      <c r="C315" s="3">
        <f t="shared" si="16"/>
        <v>18285.998906463374</v>
      </c>
      <c r="D315" s="3">
        <f t="shared" si="19"/>
        <v>36571.997812926747</v>
      </c>
      <c r="E315" s="3">
        <f t="shared" si="17"/>
        <v>2.6122855580661963</v>
      </c>
      <c r="F315" s="2">
        <v>55527616.519165501</v>
      </c>
      <c r="G315" s="3">
        <f t="shared" si="18"/>
        <v>17912.13436102113</v>
      </c>
    </row>
    <row r="316" spans="1:7" x14ac:dyDescent="0.25">
      <c r="A316" t="s">
        <v>181</v>
      </c>
      <c r="B316" s="2">
        <v>29520.8978583813</v>
      </c>
      <c r="C316" s="3">
        <f t="shared" si="16"/>
        <v>7380.2244645953251</v>
      </c>
      <c r="D316" s="3">
        <f t="shared" si="19"/>
        <v>14760.44892919065</v>
      </c>
      <c r="E316" s="3">
        <f t="shared" si="17"/>
        <v>1.054317780656475</v>
      </c>
      <c r="F316" s="2">
        <v>23016153.768380702</v>
      </c>
      <c r="G316" s="3">
        <f t="shared" si="18"/>
        <v>7424.56573173571</v>
      </c>
    </row>
    <row r="317" spans="1:7" x14ac:dyDescent="0.25">
      <c r="A317" t="s">
        <v>50</v>
      </c>
      <c r="B317" s="2">
        <v>60487.372644543597</v>
      </c>
      <c r="C317" s="3">
        <f t="shared" si="16"/>
        <v>15121.843161135899</v>
      </c>
      <c r="D317" s="3">
        <f t="shared" si="19"/>
        <v>30243.686322271798</v>
      </c>
      <c r="E317" s="3">
        <f t="shared" si="17"/>
        <v>2.1602633087337</v>
      </c>
      <c r="F317" s="2">
        <v>49067455.118105501</v>
      </c>
      <c r="G317" s="3">
        <f t="shared" si="18"/>
        <v>15828.21132842113</v>
      </c>
    </row>
    <row r="318" spans="1:7" x14ac:dyDescent="0.25">
      <c r="A318" t="s">
        <v>324</v>
      </c>
      <c r="B318" s="2">
        <v>52211.620696902297</v>
      </c>
      <c r="C318" s="3">
        <f t="shared" si="16"/>
        <v>13052.905174225574</v>
      </c>
      <c r="D318" s="3">
        <f t="shared" si="19"/>
        <v>26105.810348451148</v>
      </c>
      <c r="E318" s="3">
        <f t="shared" si="17"/>
        <v>1.8647007391750821</v>
      </c>
      <c r="F318" s="2">
        <v>40696903.809086002</v>
      </c>
      <c r="G318" s="3">
        <f t="shared" si="18"/>
        <v>13128.033486801936</v>
      </c>
    </row>
    <row r="319" spans="1:7" x14ac:dyDescent="0.25">
      <c r="A319" t="s">
        <v>393</v>
      </c>
      <c r="B319" s="2">
        <v>103248.99037969099</v>
      </c>
      <c r="C319" s="3">
        <f t="shared" si="16"/>
        <v>25812.247594922748</v>
      </c>
      <c r="D319" s="3">
        <f t="shared" si="19"/>
        <v>51624.495189845496</v>
      </c>
      <c r="E319" s="3">
        <f t="shared" si="17"/>
        <v>3.6874639421318212</v>
      </c>
      <c r="F319" s="2">
        <v>81439458.179290801</v>
      </c>
      <c r="G319" s="3">
        <f t="shared" si="18"/>
        <v>26270.79296106155</v>
      </c>
    </row>
    <row r="320" spans="1:7" x14ac:dyDescent="0.25">
      <c r="A320" t="s">
        <v>121</v>
      </c>
      <c r="B320" s="2">
        <v>39089.940710782997</v>
      </c>
      <c r="C320" s="3">
        <f t="shared" si="16"/>
        <v>9772.4851776957494</v>
      </c>
      <c r="D320" s="3">
        <f t="shared" si="19"/>
        <v>19544.970355391499</v>
      </c>
      <c r="E320" s="3">
        <f t="shared" si="17"/>
        <v>1.3960693110993927</v>
      </c>
      <c r="F320" s="2">
        <v>31828481.731734298</v>
      </c>
      <c r="G320" s="3">
        <f t="shared" si="18"/>
        <v>10267.252171527192</v>
      </c>
    </row>
    <row r="321" spans="1:7" x14ac:dyDescent="0.25">
      <c r="A321" t="s">
        <v>394</v>
      </c>
      <c r="B321" s="2">
        <v>80017.853603720694</v>
      </c>
      <c r="C321" s="3">
        <f t="shared" si="16"/>
        <v>20004.463400930174</v>
      </c>
      <c r="D321" s="3">
        <f t="shared" si="19"/>
        <v>40008.926801860347</v>
      </c>
      <c r="E321" s="3">
        <f t="shared" si="17"/>
        <v>2.8577804858471678</v>
      </c>
      <c r="F321" s="2">
        <v>62779192.250061698</v>
      </c>
      <c r="G321" s="3">
        <f t="shared" si="18"/>
        <v>20251.352338729579</v>
      </c>
    </row>
    <row r="322" spans="1:7" x14ac:dyDescent="0.25">
      <c r="A322" t="s">
        <v>196</v>
      </c>
      <c r="B322" s="2">
        <v>72471.6476310492</v>
      </c>
      <c r="C322" s="3">
        <f t="shared" ref="C322:C385" si="20">B322*0.25</f>
        <v>18117.9119077623</v>
      </c>
      <c r="D322" s="3">
        <f t="shared" si="19"/>
        <v>36235.8238155246</v>
      </c>
      <c r="E322" s="3">
        <f t="shared" ref="E322:E385" si="21">C322/7000</f>
        <v>2.5882731296803287</v>
      </c>
      <c r="F322" s="2">
        <v>57566540.950791202</v>
      </c>
      <c r="G322" s="3">
        <f t="shared" ref="G322:G385" si="22">F322/3100</f>
        <v>18569.851919610064</v>
      </c>
    </row>
    <row r="323" spans="1:7" x14ac:dyDescent="0.25">
      <c r="A323" t="s">
        <v>240</v>
      </c>
      <c r="B323" s="2">
        <v>46249.4698257446</v>
      </c>
      <c r="C323" s="3">
        <f t="shared" si="20"/>
        <v>11562.36745643615</v>
      </c>
      <c r="D323" s="3">
        <f t="shared" ref="D323:D386" si="23">B323/2</f>
        <v>23124.7349128723</v>
      </c>
      <c r="E323" s="3">
        <f t="shared" si="21"/>
        <v>1.6517667794908786</v>
      </c>
      <c r="F323" s="2">
        <v>36332175.878316499</v>
      </c>
      <c r="G323" s="3">
        <f t="shared" si="22"/>
        <v>11720.056734940807</v>
      </c>
    </row>
    <row r="324" spans="1:7" x14ac:dyDescent="0.25">
      <c r="A324" t="s">
        <v>161</v>
      </c>
      <c r="B324" s="2">
        <v>84055.612476587296</v>
      </c>
      <c r="C324" s="3">
        <f t="shared" si="20"/>
        <v>21013.903119146824</v>
      </c>
      <c r="D324" s="3">
        <f t="shared" si="23"/>
        <v>42027.806238293648</v>
      </c>
      <c r="E324" s="3">
        <f t="shared" si="21"/>
        <v>3.0019861598781179</v>
      </c>
      <c r="F324" s="2">
        <v>67375012.582530603</v>
      </c>
      <c r="G324" s="3">
        <f t="shared" si="22"/>
        <v>21733.875026622776</v>
      </c>
    </row>
    <row r="325" spans="1:7" x14ac:dyDescent="0.25">
      <c r="A325" t="s">
        <v>371</v>
      </c>
      <c r="B325" s="2">
        <v>196319.17678701901</v>
      </c>
      <c r="C325" s="3">
        <f t="shared" si="20"/>
        <v>49079.794196754752</v>
      </c>
      <c r="D325" s="3">
        <f t="shared" si="23"/>
        <v>98159.588393509504</v>
      </c>
      <c r="E325" s="3">
        <f t="shared" si="21"/>
        <v>7.0113991709649648</v>
      </c>
      <c r="F325" s="2">
        <v>151399794.470211</v>
      </c>
      <c r="G325" s="3">
        <f t="shared" si="22"/>
        <v>48838.643377487417</v>
      </c>
    </row>
    <row r="326" spans="1:7" x14ac:dyDescent="0.25">
      <c r="A326" t="s">
        <v>77</v>
      </c>
      <c r="B326" s="2">
        <v>60910.432654142402</v>
      </c>
      <c r="C326" s="3">
        <f t="shared" si="20"/>
        <v>15227.6081635356</v>
      </c>
      <c r="D326" s="3">
        <f t="shared" si="23"/>
        <v>30455.216327071201</v>
      </c>
      <c r="E326" s="3">
        <f t="shared" si="21"/>
        <v>2.1753725947908</v>
      </c>
      <c r="F326" s="2">
        <v>48091533.676025897</v>
      </c>
      <c r="G326" s="3">
        <f t="shared" si="22"/>
        <v>15513.397960008355</v>
      </c>
    </row>
    <row r="327" spans="1:7" x14ac:dyDescent="0.25">
      <c r="A327" t="s">
        <v>382</v>
      </c>
      <c r="B327" s="2">
        <v>130848.27132856799</v>
      </c>
      <c r="C327" s="3">
        <f t="shared" si="20"/>
        <v>32712.067832141998</v>
      </c>
      <c r="D327" s="3">
        <f t="shared" si="23"/>
        <v>65424.135664283996</v>
      </c>
      <c r="E327" s="3">
        <f t="shared" si="21"/>
        <v>4.6731525474488569</v>
      </c>
      <c r="F327" s="2">
        <v>102205559.73963299</v>
      </c>
      <c r="G327" s="3">
        <f t="shared" si="22"/>
        <v>32969.535399881614</v>
      </c>
    </row>
    <row r="328" spans="1:7" x14ac:dyDescent="0.25">
      <c r="A328" t="s">
        <v>9</v>
      </c>
      <c r="B328" s="2">
        <v>283638.55929958803</v>
      </c>
      <c r="C328" s="3">
        <f t="shared" si="20"/>
        <v>70909.639824897007</v>
      </c>
      <c r="D328" s="3">
        <f t="shared" si="23"/>
        <v>141819.27964979401</v>
      </c>
      <c r="E328" s="3">
        <f t="shared" si="21"/>
        <v>10.129948546413859</v>
      </c>
      <c r="F328" s="2">
        <v>225287656.49662799</v>
      </c>
      <c r="G328" s="3">
        <f t="shared" si="22"/>
        <v>72673.437579557416</v>
      </c>
    </row>
    <row r="329" spans="1:7" x14ac:dyDescent="0.25">
      <c r="A329" t="s">
        <v>63</v>
      </c>
      <c r="B329" s="2">
        <v>37114.149818897196</v>
      </c>
      <c r="C329" s="3">
        <f t="shared" si="20"/>
        <v>9278.5374547242991</v>
      </c>
      <c r="D329" s="3">
        <f t="shared" si="23"/>
        <v>18557.074909448598</v>
      </c>
      <c r="E329" s="3">
        <f t="shared" si="21"/>
        <v>1.3255053506748999</v>
      </c>
      <c r="F329" s="2">
        <v>29538373.659482401</v>
      </c>
      <c r="G329" s="3">
        <f t="shared" si="22"/>
        <v>9528.5076320910975</v>
      </c>
    </row>
    <row r="330" spans="1:7" x14ac:dyDescent="0.25">
      <c r="A330" t="s">
        <v>265</v>
      </c>
      <c r="B330" s="2">
        <v>55241.200740814202</v>
      </c>
      <c r="C330" s="3">
        <f t="shared" si="20"/>
        <v>13810.30018520355</v>
      </c>
      <c r="D330" s="3">
        <f t="shared" si="23"/>
        <v>27620.600370407101</v>
      </c>
      <c r="E330" s="3">
        <f t="shared" si="21"/>
        <v>1.9729000264576502</v>
      </c>
      <c r="F330" s="2">
        <v>42943238.0299889</v>
      </c>
      <c r="G330" s="3">
        <f t="shared" si="22"/>
        <v>13852.657429028677</v>
      </c>
    </row>
    <row r="331" spans="1:7" x14ac:dyDescent="0.25">
      <c r="A331" t="s">
        <v>325</v>
      </c>
      <c r="B331" s="2">
        <v>57300.188634276397</v>
      </c>
      <c r="C331" s="3">
        <f t="shared" si="20"/>
        <v>14325.047158569099</v>
      </c>
      <c r="D331" s="3">
        <f t="shared" si="23"/>
        <v>28650.094317138199</v>
      </c>
      <c r="E331" s="3">
        <f t="shared" si="21"/>
        <v>2.0464353083670144</v>
      </c>
      <c r="F331" s="2">
        <v>45517921.988532498</v>
      </c>
      <c r="G331" s="3">
        <f t="shared" si="22"/>
        <v>14683.200641462096</v>
      </c>
    </row>
    <row r="332" spans="1:7" x14ac:dyDescent="0.25">
      <c r="A332" t="s">
        <v>182</v>
      </c>
      <c r="B332" s="2">
        <v>67359.044584631905</v>
      </c>
      <c r="C332" s="3">
        <f t="shared" si="20"/>
        <v>16839.761146157976</v>
      </c>
      <c r="D332" s="3">
        <f t="shared" si="23"/>
        <v>33679.522292315953</v>
      </c>
      <c r="E332" s="3">
        <f t="shared" si="21"/>
        <v>2.4056801637368537</v>
      </c>
      <c r="F332" s="2">
        <v>53722761.594719201</v>
      </c>
      <c r="G332" s="3">
        <f t="shared" si="22"/>
        <v>17329.92309507071</v>
      </c>
    </row>
    <row r="333" spans="1:7" x14ac:dyDescent="0.25">
      <c r="A333" t="s">
        <v>227</v>
      </c>
      <c r="B333" s="2">
        <v>116463.128377199</v>
      </c>
      <c r="C333" s="3">
        <f t="shared" si="20"/>
        <v>29115.78209429975</v>
      </c>
      <c r="D333" s="3">
        <f t="shared" si="23"/>
        <v>58231.564188599499</v>
      </c>
      <c r="E333" s="3">
        <f t="shared" si="21"/>
        <v>4.1593974420428212</v>
      </c>
      <c r="F333" s="2">
        <v>92355992.477733895</v>
      </c>
      <c r="G333" s="3">
        <f t="shared" si="22"/>
        <v>29792.255637978677</v>
      </c>
    </row>
    <row r="334" spans="1:7" x14ac:dyDescent="0.25">
      <c r="A334" t="s">
        <v>254</v>
      </c>
      <c r="B334" s="2">
        <v>60170.103723168402</v>
      </c>
      <c r="C334" s="3">
        <f t="shared" si="20"/>
        <v>15042.525930792101</v>
      </c>
      <c r="D334" s="3">
        <f t="shared" si="23"/>
        <v>30085.051861584201</v>
      </c>
      <c r="E334" s="3">
        <f t="shared" si="21"/>
        <v>2.148932275827443</v>
      </c>
      <c r="F334" s="2">
        <v>47189708.927583501</v>
      </c>
      <c r="G334" s="3">
        <f t="shared" si="22"/>
        <v>15222.486750833388</v>
      </c>
    </row>
    <row r="335" spans="1:7" x14ac:dyDescent="0.25">
      <c r="A335" t="s">
        <v>274</v>
      </c>
      <c r="B335" s="2">
        <v>43630.198801159902</v>
      </c>
      <c r="C335" s="3">
        <f t="shared" si="20"/>
        <v>10907.549700289976</v>
      </c>
      <c r="D335" s="3">
        <f t="shared" si="23"/>
        <v>21815.099400579951</v>
      </c>
      <c r="E335" s="3">
        <f t="shared" si="21"/>
        <v>1.5582213857557108</v>
      </c>
      <c r="F335" s="2">
        <v>33420106.245250098</v>
      </c>
      <c r="G335" s="3">
        <f t="shared" si="22"/>
        <v>10780.679433951645</v>
      </c>
    </row>
    <row r="336" spans="1:7" x14ac:dyDescent="0.25">
      <c r="A336" t="s">
        <v>303</v>
      </c>
      <c r="B336" s="2">
        <v>79300.962677121206</v>
      </c>
      <c r="C336" s="3">
        <f t="shared" si="20"/>
        <v>19825.240669280302</v>
      </c>
      <c r="D336" s="3">
        <f t="shared" si="23"/>
        <v>39650.481338560603</v>
      </c>
      <c r="E336" s="3">
        <f t="shared" si="21"/>
        <v>2.8321772384686144</v>
      </c>
      <c r="F336" s="2">
        <v>61108633.391163804</v>
      </c>
      <c r="G336" s="3">
        <f t="shared" si="22"/>
        <v>19712.462384246388</v>
      </c>
    </row>
    <row r="337" spans="1:7" x14ac:dyDescent="0.25">
      <c r="A337" t="s">
        <v>78</v>
      </c>
      <c r="B337" s="2">
        <v>134061.611178994</v>
      </c>
      <c r="C337" s="3">
        <f t="shared" si="20"/>
        <v>33515.402794748501</v>
      </c>
      <c r="D337" s="3">
        <f t="shared" si="23"/>
        <v>67030.805589497002</v>
      </c>
      <c r="E337" s="3">
        <f t="shared" si="21"/>
        <v>4.7879146849640719</v>
      </c>
      <c r="F337" s="2">
        <v>107208464.86710399</v>
      </c>
      <c r="G337" s="3">
        <f t="shared" si="22"/>
        <v>34583.375763581935</v>
      </c>
    </row>
    <row r="338" spans="1:7" x14ac:dyDescent="0.25">
      <c r="A338" t="s">
        <v>23</v>
      </c>
      <c r="B338" s="2">
        <v>56923.224635124199</v>
      </c>
      <c r="C338" s="3">
        <f t="shared" si="20"/>
        <v>14230.80615878105</v>
      </c>
      <c r="D338" s="3">
        <f t="shared" si="23"/>
        <v>28461.6123175621</v>
      </c>
      <c r="E338" s="3">
        <f t="shared" si="21"/>
        <v>2.032972308397293</v>
      </c>
      <c r="F338" s="2">
        <v>45916641.505412303</v>
      </c>
      <c r="G338" s="3">
        <f t="shared" si="22"/>
        <v>14811.819840455582</v>
      </c>
    </row>
    <row r="339" spans="1:7" x14ac:dyDescent="0.25">
      <c r="A339" t="s">
        <v>183</v>
      </c>
      <c r="B339" s="2">
        <v>39165.691842675202</v>
      </c>
      <c r="C339" s="3">
        <f t="shared" si="20"/>
        <v>9791.4229606688004</v>
      </c>
      <c r="D339" s="3">
        <f t="shared" si="23"/>
        <v>19582.845921337601</v>
      </c>
      <c r="E339" s="3">
        <f t="shared" si="21"/>
        <v>1.3987747086669715</v>
      </c>
      <c r="F339" s="2">
        <v>30857180.6535074</v>
      </c>
      <c r="G339" s="3">
        <f t="shared" si="22"/>
        <v>9953.9292430669029</v>
      </c>
    </row>
    <row r="340" spans="1:7" x14ac:dyDescent="0.25">
      <c r="A340" t="s">
        <v>338</v>
      </c>
      <c r="B340" s="2">
        <v>79966.541580557794</v>
      </c>
      <c r="C340" s="3">
        <f t="shared" si="20"/>
        <v>19991.635395139449</v>
      </c>
      <c r="D340" s="3">
        <f t="shared" si="23"/>
        <v>39983.270790278897</v>
      </c>
      <c r="E340" s="3">
        <f t="shared" si="21"/>
        <v>2.8559479135913497</v>
      </c>
      <c r="F340" s="2">
        <v>61455410.725539401</v>
      </c>
      <c r="G340" s="3">
        <f t="shared" si="22"/>
        <v>19824.32604049658</v>
      </c>
    </row>
    <row r="341" spans="1:7" x14ac:dyDescent="0.25">
      <c r="A341" t="s">
        <v>162</v>
      </c>
      <c r="B341" s="2">
        <v>61658.518631458297</v>
      </c>
      <c r="C341" s="3">
        <f t="shared" si="20"/>
        <v>15414.629657864574</v>
      </c>
      <c r="D341" s="3">
        <f t="shared" si="23"/>
        <v>30829.259315729149</v>
      </c>
      <c r="E341" s="3">
        <f t="shared" si="21"/>
        <v>2.2020899511235106</v>
      </c>
      <c r="F341" s="2">
        <v>50620806.438102901</v>
      </c>
      <c r="G341" s="3">
        <f t="shared" si="22"/>
        <v>16329.292399388032</v>
      </c>
    </row>
    <row r="342" spans="1:7" x14ac:dyDescent="0.25">
      <c r="A342" t="s">
        <v>228</v>
      </c>
      <c r="B342" s="2">
        <v>37516.8458209038</v>
      </c>
      <c r="C342" s="3">
        <f t="shared" si="20"/>
        <v>9379.21145522595</v>
      </c>
      <c r="D342" s="3">
        <f t="shared" si="23"/>
        <v>18758.4229104519</v>
      </c>
      <c r="E342" s="3">
        <f t="shared" si="21"/>
        <v>1.3398873507465643</v>
      </c>
      <c r="F342" s="2">
        <v>29426749.9276256</v>
      </c>
      <c r="G342" s="3">
        <f t="shared" si="22"/>
        <v>9492.4999766534202</v>
      </c>
    </row>
    <row r="343" spans="1:7" x14ac:dyDescent="0.25">
      <c r="A343" t="s">
        <v>241</v>
      </c>
      <c r="B343" s="2">
        <v>66201.320684194594</v>
      </c>
      <c r="C343" s="3">
        <f t="shared" si="20"/>
        <v>16550.330171048648</v>
      </c>
      <c r="D343" s="3">
        <f t="shared" si="23"/>
        <v>33100.660342097297</v>
      </c>
      <c r="E343" s="3">
        <f t="shared" si="21"/>
        <v>2.3643328815783784</v>
      </c>
      <c r="F343" s="2">
        <v>52132354.270237103</v>
      </c>
      <c r="G343" s="3">
        <f t="shared" si="22"/>
        <v>16816.888474270032</v>
      </c>
    </row>
    <row r="344" spans="1:7" x14ac:dyDescent="0.25">
      <c r="A344" t="s">
        <v>93</v>
      </c>
      <c r="B344" s="2">
        <v>40589.3067290783</v>
      </c>
      <c r="C344" s="3">
        <f t="shared" si="20"/>
        <v>10147.326682269575</v>
      </c>
      <c r="D344" s="3">
        <f t="shared" si="23"/>
        <v>20294.65336453915</v>
      </c>
      <c r="E344" s="3">
        <f t="shared" si="21"/>
        <v>1.4496180974670823</v>
      </c>
      <c r="F344" s="2">
        <v>32827999.864850201</v>
      </c>
      <c r="G344" s="3">
        <f t="shared" si="22"/>
        <v>10589.677375758129</v>
      </c>
    </row>
    <row r="345" spans="1:7" x14ac:dyDescent="0.25">
      <c r="A345" t="s">
        <v>51</v>
      </c>
      <c r="B345" s="2">
        <v>86008.544455766707</v>
      </c>
      <c r="C345" s="3">
        <f t="shared" si="20"/>
        <v>21502.136113941677</v>
      </c>
      <c r="D345" s="3">
        <f t="shared" si="23"/>
        <v>43004.272227883353</v>
      </c>
      <c r="E345" s="3">
        <f t="shared" si="21"/>
        <v>3.0717337305630967</v>
      </c>
      <c r="F345" s="2">
        <v>69632079.214772001</v>
      </c>
      <c r="G345" s="3">
        <f t="shared" si="22"/>
        <v>22461.961037023226</v>
      </c>
    </row>
    <row r="346" spans="1:7" x14ac:dyDescent="0.25">
      <c r="A346" t="s">
        <v>163</v>
      </c>
      <c r="B346" s="2">
        <v>147469.063107252</v>
      </c>
      <c r="C346" s="3">
        <f t="shared" si="20"/>
        <v>36867.265776813001</v>
      </c>
      <c r="D346" s="3">
        <f t="shared" si="23"/>
        <v>73734.531553626002</v>
      </c>
      <c r="E346" s="3">
        <f t="shared" si="21"/>
        <v>5.266752253830429</v>
      </c>
      <c r="F346" s="2">
        <v>120585609.29752301</v>
      </c>
      <c r="G346" s="3">
        <f t="shared" si="22"/>
        <v>38898.583644362261</v>
      </c>
    </row>
    <row r="347" spans="1:7" x14ac:dyDescent="0.25">
      <c r="A347" t="s">
        <v>122</v>
      </c>
      <c r="B347" s="2">
        <v>67801.455460309997</v>
      </c>
      <c r="C347" s="3">
        <f t="shared" si="20"/>
        <v>16950.363865077499</v>
      </c>
      <c r="D347" s="3">
        <f t="shared" si="23"/>
        <v>33900.727730154998</v>
      </c>
      <c r="E347" s="3">
        <f t="shared" si="21"/>
        <v>2.4214805521539287</v>
      </c>
      <c r="F347" s="2">
        <v>54414725.990231499</v>
      </c>
      <c r="G347" s="3">
        <f t="shared" si="22"/>
        <v>17553.13741620371</v>
      </c>
    </row>
    <row r="348" spans="1:7" x14ac:dyDescent="0.25">
      <c r="A348" t="s">
        <v>24</v>
      </c>
      <c r="B348" s="2">
        <v>32806.329848527901</v>
      </c>
      <c r="C348" s="3">
        <f t="shared" si="20"/>
        <v>8201.5824621319753</v>
      </c>
      <c r="D348" s="3">
        <f t="shared" si="23"/>
        <v>16403.164924263951</v>
      </c>
      <c r="E348" s="3">
        <f t="shared" si="21"/>
        <v>1.171654637447425</v>
      </c>
      <c r="F348" s="2">
        <v>26433458.540571202</v>
      </c>
      <c r="G348" s="3">
        <f t="shared" si="22"/>
        <v>8526.9221098616781</v>
      </c>
    </row>
    <row r="349" spans="1:7" x14ac:dyDescent="0.25">
      <c r="A349" t="s">
        <v>395</v>
      </c>
      <c r="B349" s="2">
        <v>153462.03419137001</v>
      </c>
      <c r="C349" s="3">
        <f t="shared" si="20"/>
        <v>38365.508547842503</v>
      </c>
      <c r="D349" s="3">
        <f t="shared" si="23"/>
        <v>76731.017095685005</v>
      </c>
      <c r="E349" s="3">
        <f t="shared" si="21"/>
        <v>5.4807869354060719</v>
      </c>
      <c r="F349" s="2">
        <v>119428056.15721101</v>
      </c>
      <c r="G349" s="3">
        <f t="shared" si="22"/>
        <v>38525.179405551935</v>
      </c>
    </row>
    <row r="350" spans="1:7" x14ac:dyDescent="0.25">
      <c r="A350" t="s">
        <v>35</v>
      </c>
      <c r="B350" s="2">
        <v>151850.044076324</v>
      </c>
      <c r="C350" s="3">
        <f t="shared" si="20"/>
        <v>37962.511019081001</v>
      </c>
      <c r="D350" s="3">
        <f t="shared" si="23"/>
        <v>75925.022038162002</v>
      </c>
      <c r="E350" s="3">
        <f t="shared" si="21"/>
        <v>5.4232158598687148</v>
      </c>
      <c r="F350" s="2">
        <v>120494621.253656</v>
      </c>
      <c r="G350" s="3">
        <f t="shared" si="22"/>
        <v>38869.23266246968</v>
      </c>
    </row>
    <row r="351" spans="1:7" x14ac:dyDescent="0.25">
      <c r="A351" t="s">
        <v>184</v>
      </c>
      <c r="B351" s="2">
        <v>48031.3157898188</v>
      </c>
      <c r="C351" s="3">
        <f t="shared" si="20"/>
        <v>12007.8289474547</v>
      </c>
      <c r="D351" s="3">
        <f t="shared" si="23"/>
        <v>24015.6578949094</v>
      </c>
      <c r="E351" s="3">
        <f t="shared" si="21"/>
        <v>1.7154041353506715</v>
      </c>
      <c r="F351" s="2">
        <v>38164798.657466598</v>
      </c>
      <c r="G351" s="3">
        <f t="shared" si="22"/>
        <v>12311.225373376323</v>
      </c>
    </row>
    <row r="352" spans="1:7" x14ac:dyDescent="0.25">
      <c r="A352" t="s">
        <v>255</v>
      </c>
      <c r="B352" s="2">
        <v>79039.464607596397</v>
      </c>
      <c r="C352" s="3">
        <f t="shared" si="20"/>
        <v>19759.866151899099</v>
      </c>
      <c r="D352" s="3">
        <f t="shared" si="23"/>
        <v>39519.732303798199</v>
      </c>
      <c r="E352" s="3">
        <f t="shared" si="21"/>
        <v>2.8228380216998712</v>
      </c>
      <c r="F352" s="2">
        <v>61960028.9856335</v>
      </c>
      <c r="G352" s="3">
        <f t="shared" si="22"/>
        <v>19987.106124397902</v>
      </c>
    </row>
    <row r="353" spans="1:7" x14ac:dyDescent="0.25">
      <c r="A353" t="s">
        <v>256</v>
      </c>
      <c r="B353" s="2">
        <v>80481.274636268601</v>
      </c>
      <c r="C353" s="3">
        <f t="shared" si="20"/>
        <v>20120.31865906715</v>
      </c>
      <c r="D353" s="3">
        <f t="shared" si="23"/>
        <v>40240.637318134301</v>
      </c>
      <c r="E353" s="3">
        <f t="shared" si="21"/>
        <v>2.874331237009593</v>
      </c>
      <c r="F353" s="2">
        <v>62655180.769514203</v>
      </c>
      <c r="G353" s="3">
        <f t="shared" si="22"/>
        <v>20211.348635327162</v>
      </c>
    </row>
    <row r="354" spans="1:7" x14ac:dyDescent="0.25">
      <c r="A354" t="s">
        <v>94</v>
      </c>
      <c r="B354" s="2">
        <v>35167.111781477899</v>
      </c>
      <c r="C354" s="3">
        <f t="shared" si="20"/>
        <v>8791.7779453694748</v>
      </c>
      <c r="D354" s="3">
        <f t="shared" si="23"/>
        <v>17583.55589073895</v>
      </c>
      <c r="E354" s="3">
        <f t="shared" si="21"/>
        <v>1.255968277909925</v>
      </c>
      <c r="F354" s="2">
        <v>28733843.464618299</v>
      </c>
      <c r="G354" s="3">
        <f t="shared" si="22"/>
        <v>9268.9817627800967</v>
      </c>
    </row>
    <row r="355" spans="1:7" x14ac:dyDescent="0.25">
      <c r="A355" t="s">
        <v>52</v>
      </c>
      <c r="B355" s="2">
        <v>198582.97177588899</v>
      </c>
      <c r="C355" s="3">
        <f t="shared" si="20"/>
        <v>49645.742943972247</v>
      </c>
      <c r="D355" s="3">
        <f t="shared" si="23"/>
        <v>99291.485887944495</v>
      </c>
      <c r="E355" s="3">
        <f t="shared" si="21"/>
        <v>7.0922489919960352</v>
      </c>
      <c r="F355" s="2">
        <v>161238032.252873</v>
      </c>
      <c r="G355" s="3">
        <f t="shared" si="22"/>
        <v>52012.268468668713</v>
      </c>
    </row>
    <row r="356" spans="1:7" x14ac:dyDescent="0.25">
      <c r="A356" t="s">
        <v>266</v>
      </c>
      <c r="B356" s="2">
        <v>67966.727622389793</v>
      </c>
      <c r="C356" s="3">
        <f t="shared" si="20"/>
        <v>16991.681905597448</v>
      </c>
      <c r="D356" s="3">
        <f t="shared" si="23"/>
        <v>33983.363811194897</v>
      </c>
      <c r="E356" s="3">
        <f t="shared" si="21"/>
        <v>2.4273831293710639</v>
      </c>
      <c r="F356" s="2">
        <v>52759055.060819998</v>
      </c>
      <c r="G356" s="3">
        <f t="shared" si="22"/>
        <v>17019.050019619353</v>
      </c>
    </row>
    <row r="357" spans="1:7" x14ac:dyDescent="0.25">
      <c r="A357" t="s">
        <v>64</v>
      </c>
      <c r="B357" s="2">
        <v>95658.571417093306</v>
      </c>
      <c r="C357" s="3">
        <f t="shared" si="20"/>
        <v>23914.642854273327</v>
      </c>
      <c r="D357" s="3">
        <f t="shared" si="23"/>
        <v>47829.285708546653</v>
      </c>
      <c r="E357" s="3">
        <f t="shared" si="21"/>
        <v>3.4163775506104752</v>
      </c>
      <c r="F357" s="2">
        <v>77098769.021037593</v>
      </c>
      <c r="G357" s="3">
        <f t="shared" si="22"/>
        <v>24870.570651947612</v>
      </c>
    </row>
    <row r="358" spans="1:7" x14ac:dyDescent="0.25">
      <c r="A358" t="s">
        <v>185</v>
      </c>
      <c r="B358" s="2">
        <v>78545.403583407402</v>
      </c>
      <c r="C358" s="3">
        <f t="shared" si="20"/>
        <v>19636.350895851851</v>
      </c>
      <c r="D358" s="3">
        <f t="shared" si="23"/>
        <v>39272.701791703701</v>
      </c>
      <c r="E358" s="3">
        <f t="shared" si="21"/>
        <v>2.805192985121693</v>
      </c>
      <c r="F358" s="2">
        <v>62542421.592889801</v>
      </c>
      <c r="G358" s="3">
        <f t="shared" si="22"/>
        <v>20174.974707383808</v>
      </c>
    </row>
    <row r="359" spans="1:7" x14ac:dyDescent="0.25">
      <c r="A359" t="s">
        <v>164</v>
      </c>
      <c r="B359" s="2">
        <v>62563.616621971101</v>
      </c>
      <c r="C359" s="3">
        <f t="shared" si="20"/>
        <v>15640.904155492775</v>
      </c>
      <c r="D359" s="3">
        <f t="shared" si="23"/>
        <v>31281.808310985551</v>
      </c>
      <c r="E359" s="3">
        <f t="shared" si="21"/>
        <v>2.2344148793561107</v>
      </c>
      <c r="F359" s="2">
        <v>50754829.971874997</v>
      </c>
      <c r="G359" s="3">
        <f t="shared" si="22"/>
        <v>16372.525797379032</v>
      </c>
    </row>
    <row r="360" spans="1:7" x14ac:dyDescent="0.25">
      <c r="A360" t="s">
        <v>25</v>
      </c>
      <c r="B360" s="2">
        <v>28624.385827660601</v>
      </c>
      <c r="C360" s="3">
        <f t="shared" si="20"/>
        <v>7156.0964569151502</v>
      </c>
      <c r="D360" s="3">
        <f t="shared" si="23"/>
        <v>14312.1929138303</v>
      </c>
      <c r="E360" s="3">
        <f t="shared" si="21"/>
        <v>1.0222994938450214</v>
      </c>
      <c r="F360" s="2">
        <v>23308613.823680799</v>
      </c>
      <c r="G360" s="3">
        <f t="shared" si="22"/>
        <v>7518.9076850583224</v>
      </c>
    </row>
    <row r="361" spans="1:7" x14ac:dyDescent="0.25">
      <c r="A361" t="s">
        <v>242</v>
      </c>
      <c r="B361" s="2">
        <v>53264.853745341301</v>
      </c>
      <c r="C361" s="3">
        <f t="shared" si="20"/>
        <v>13316.213436335325</v>
      </c>
      <c r="D361" s="3">
        <f t="shared" si="23"/>
        <v>26632.42687267065</v>
      </c>
      <c r="E361" s="3">
        <f t="shared" si="21"/>
        <v>1.9023162051907607</v>
      </c>
      <c r="F361" s="2">
        <v>41424999.068534099</v>
      </c>
      <c r="G361" s="3">
        <f t="shared" si="22"/>
        <v>13362.902925333579</v>
      </c>
    </row>
    <row r="362" spans="1:7" x14ac:dyDescent="0.25">
      <c r="A362" t="s">
        <v>136</v>
      </c>
      <c r="B362" s="2">
        <v>53903.318668603897</v>
      </c>
      <c r="C362" s="3">
        <f t="shared" si="20"/>
        <v>13475.829667150974</v>
      </c>
      <c r="D362" s="3">
        <f t="shared" si="23"/>
        <v>26951.659334301949</v>
      </c>
      <c r="E362" s="3">
        <f t="shared" si="21"/>
        <v>1.9251185238787105</v>
      </c>
      <c r="F362" s="2">
        <v>42334134.705044702</v>
      </c>
      <c r="G362" s="3">
        <f t="shared" si="22"/>
        <v>13656.172485498291</v>
      </c>
    </row>
    <row r="363" spans="1:7" x14ac:dyDescent="0.25">
      <c r="A363" t="s">
        <v>123</v>
      </c>
      <c r="B363" s="2">
        <v>36407.478765368498</v>
      </c>
      <c r="C363" s="3">
        <f t="shared" si="20"/>
        <v>9101.8696913421245</v>
      </c>
      <c r="D363" s="3">
        <f t="shared" si="23"/>
        <v>18203.739382684249</v>
      </c>
      <c r="E363" s="3">
        <f t="shared" si="21"/>
        <v>1.3002670987631606</v>
      </c>
      <c r="F363" s="2">
        <v>29478271.6535061</v>
      </c>
      <c r="G363" s="3">
        <f t="shared" si="22"/>
        <v>9509.1198882277749</v>
      </c>
    </row>
    <row r="364" spans="1:7" x14ac:dyDescent="0.25">
      <c r="A364" t="s">
        <v>206</v>
      </c>
      <c r="B364" s="2">
        <v>69238.731633901596</v>
      </c>
      <c r="C364" s="3">
        <f t="shared" si="20"/>
        <v>17309.682908475399</v>
      </c>
      <c r="D364" s="3">
        <f t="shared" si="23"/>
        <v>34619.365816950798</v>
      </c>
      <c r="E364" s="3">
        <f t="shared" si="21"/>
        <v>2.4728118440679143</v>
      </c>
      <c r="F364" s="2">
        <v>54199196.787894003</v>
      </c>
      <c r="G364" s="3">
        <f t="shared" si="22"/>
        <v>17483.61186706258</v>
      </c>
    </row>
    <row r="365" spans="1:7" x14ac:dyDescent="0.25">
      <c r="A365" t="s">
        <v>275</v>
      </c>
      <c r="B365" s="2">
        <v>81101.744597434998</v>
      </c>
      <c r="C365" s="3">
        <f t="shared" si="20"/>
        <v>20275.436149358749</v>
      </c>
      <c r="D365" s="3">
        <f t="shared" si="23"/>
        <v>40550.872298717499</v>
      </c>
      <c r="E365" s="3">
        <f t="shared" si="21"/>
        <v>2.8964908784798213</v>
      </c>
      <c r="F365" s="2">
        <v>63714116.166232698</v>
      </c>
      <c r="G365" s="3">
        <f t="shared" si="22"/>
        <v>20552.94069878474</v>
      </c>
    </row>
    <row r="366" spans="1:7" x14ac:dyDescent="0.25">
      <c r="A366" t="s">
        <v>243</v>
      </c>
      <c r="B366" s="2">
        <v>123758.081365108</v>
      </c>
      <c r="C366" s="3">
        <f t="shared" si="20"/>
        <v>30939.520341276999</v>
      </c>
      <c r="D366" s="3">
        <f t="shared" si="23"/>
        <v>61879.040682553998</v>
      </c>
      <c r="E366" s="3">
        <f t="shared" si="21"/>
        <v>4.4199314773252851</v>
      </c>
      <c r="F366" s="2">
        <v>97181263.706669405</v>
      </c>
      <c r="G366" s="3">
        <f t="shared" si="22"/>
        <v>31348.794744086907</v>
      </c>
    </row>
    <row r="367" spans="1:7" x14ac:dyDescent="0.25">
      <c r="A367" t="s">
        <v>383</v>
      </c>
      <c r="B367" s="2">
        <v>85720.267591476397</v>
      </c>
      <c r="C367" s="3">
        <f t="shared" si="20"/>
        <v>21430.066897869099</v>
      </c>
      <c r="D367" s="3">
        <f t="shared" si="23"/>
        <v>42860.133795738198</v>
      </c>
      <c r="E367" s="3">
        <f t="shared" si="21"/>
        <v>3.0614381282670142</v>
      </c>
      <c r="F367" s="2">
        <v>66440340.662529796</v>
      </c>
      <c r="G367" s="3">
        <f t="shared" si="22"/>
        <v>21432.367955654772</v>
      </c>
    </row>
    <row r="368" spans="1:7" x14ac:dyDescent="0.25">
      <c r="A368" t="s">
        <v>124</v>
      </c>
      <c r="B368" s="2">
        <v>63583.525543093703</v>
      </c>
      <c r="C368" s="3">
        <f t="shared" si="20"/>
        <v>15895.881385773426</v>
      </c>
      <c r="D368" s="3">
        <f t="shared" si="23"/>
        <v>31791.762771546852</v>
      </c>
      <c r="E368" s="3">
        <f t="shared" si="21"/>
        <v>2.2708401979676323</v>
      </c>
      <c r="F368" s="2">
        <v>51364644.296111301</v>
      </c>
      <c r="G368" s="3">
        <f t="shared" si="22"/>
        <v>16569.240095519774</v>
      </c>
    </row>
    <row r="369" spans="1:7" x14ac:dyDescent="0.25">
      <c r="A369" t="s">
        <v>26</v>
      </c>
      <c r="B369" s="2">
        <v>45297.890808343902</v>
      </c>
      <c r="C369" s="3">
        <f t="shared" si="20"/>
        <v>11324.472702085975</v>
      </c>
      <c r="D369" s="3">
        <f t="shared" si="23"/>
        <v>22648.945404171951</v>
      </c>
      <c r="E369" s="3">
        <f t="shared" si="21"/>
        <v>1.6177818145837108</v>
      </c>
      <c r="F369" s="2">
        <v>35922742.829118401</v>
      </c>
      <c r="G369" s="3">
        <f t="shared" si="22"/>
        <v>11587.981557780129</v>
      </c>
    </row>
    <row r="370" spans="1:7" x14ac:dyDescent="0.25">
      <c r="A370" t="s">
        <v>125</v>
      </c>
      <c r="B370" s="2">
        <v>94715.095327138901</v>
      </c>
      <c r="C370" s="3">
        <f t="shared" si="20"/>
        <v>23678.773831784725</v>
      </c>
      <c r="D370" s="3">
        <f t="shared" si="23"/>
        <v>47357.54766356945</v>
      </c>
      <c r="E370" s="3">
        <f t="shared" si="21"/>
        <v>3.3826819759692466</v>
      </c>
      <c r="F370" s="2">
        <v>76300204.775091499</v>
      </c>
      <c r="G370" s="3">
        <f t="shared" si="22"/>
        <v>24612.96928228758</v>
      </c>
    </row>
    <row r="371" spans="1:7" x14ac:dyDescent="0.25">
      <c r="A371" t="s">
        <v>114</v>
      </c>
      <c r="B371" s="2">
        <v>60338.269637346297</v>
      </c>
      <c r="C371" s="3">
        <f t="shared" si="20"/>
        <v>15084.567409336574</v>
      </c>
      <c r="D371" s="3">
        <f t="shared" si="23"/>
        <v>30169.134818673148</v>
      </c>
      <c r="E371" s="3">
        <f t="shared" si="21"/>
        <v>2.1549382013337963</v>
      </c>
      <c r="F371" s="2">
        <v>48946681.732081898</v>
      </c>
      <c r="G371" s="3">
        <f t="shared" si="22"/>
        <v>15789.252171639322</v>
      </c>
    </row>
    <row r="372" spans="1:7" x14ac:dyDescent="0.25">
      <c r="A372" t="s">
        <v>384</v>
      </c>
      <c r="B372" s="2">
        <v>49513.877749800697</v>
      </c>
      <c r="C372" s="3">
        <f t="shared" si="20"/>
        <v>12378.469437450174</v>
      </c>
      <c r="D372" s="3">
        <f t="shared" si="23"/>
        <v>24756.938874900348</v>
      </c>
      <c r="E372" s="3">
        <f t="shared" si="21"/>
        <v>1.7683527767785963</v>
      </c>
      <c r="F372" s="2">
        <v>38992763.047674403</v>
      </c>
      <c r="G372" s="3">
        <f t="shared" si="22"/>
        <v>12578.31066054013</v>
      </c>
    </row>
    <row r="373" spans="1:7" x14ac:dyDescent="0.25">
      <c r="A373" t="s">
        <v>361</v>
      </c>
      <c r="B373" s="2">
        <v>55433.924686789498</v>
      </c>
      <c r="C373" s="3">
        <f t="shared" si="20"/>
        <v>13858.481171697375</v>
      </c>
      <c r="D373" s="3">
        <f t="shared" si="23"/>
        <v>27716.962343394749</v>
      </c>
      <c r="E373" s="3">
        <f t="shared" si="21"/>
        <v>1.9797830245281964</v>
      </c>
      <c r="F373" s="2">
        <v>43588685.377632201</v>
      </c>
      <c r="G373" s="3">
        <f t="shared" si="22"/>
        <v>14060.866250849096</v>
      </c>
    </row>
    <row r="374" spans="1:7" x14ac:dyDescent="0.25">
      <c r="A374" t="s">
        <v>354</v>
      </c>
      <c r="B374" s="2">
        <v>32867.215817689903</v>
      </c>
      <c r="C374" s="3">
        <f t="shared" si="20"/>
        <v>8216.8039544224757</v>
      </c>
      <c r="D374" s="3">
        <f t="shared" si="23"/>
        <v>16433.607908844951</v>
      </c>
      <c r="E374" s="3">
        <f t="shared" si="21"/>
        <v>1.173829136346068</v>
      </c>
      <c r="F374" s="2">
        <v>24913211.973978002</v>
      </c>
      <c r="G374" s="3">
        <f t="shared" si="22"/>
        <v>8036.5199916058073</v>
      </c>
    </row>
    <row r="375" spans="1:7" x14ac:dyDescent="0.25">
      <c r="A375" t="s">
        <v>385</v>
      </c>
      <c r="B375" s="2">
        <v>88762.097551107407</v>
      </c>
      <c r="C375" s="3">
        <f t="shared" si="20"/>
        <v>22190.524387776852</v>
      </c>
      <c r="D375" s="3">
        <f t="shared" si="23"/>
        <v>44381.048775553703</v>
      </c>
      <c r="E375" s="3">
        <f t="shared" si="21"/>
        <v>3.1700749125395502</v>
      </c>
      <c r="F375" s="2">
        <v>69217911.894280404</v>
      </c>
      <c r="G375" s="3">
        <f t="shared" si="22"/>
        <v>22328.358675574324</v>
      </c>
    </row>
    <row r="376" spans="1:7" x14ac:dyDescent="0.25">
      <c r="A376" t="s">
        <v>146</v>
      </c>
      <c r="B376" s="2">
        <v>86839.322480440096</v>
      </c>
      <c r="C376" s="3">
        <f t="shared" si="20"/>
        <v>21709.830620110024</v>
      </c>
      <c r="D376" s="3">
        <f t="shared" si="23"/>
        <v>43419.661240220048</v>
      </c>
      <c r="E376" s="3">
        <f t="shared" si="21"/>
        <v>3.1014043743014321</v>
      </c>
      <c r="F376" s="2">
        <v>68507674.117841706</v>
      </c>
      <c r="G376" s="3">
        <f t="shared" si="22"/>
        <v>22099.249715432808</v>
      </c>
    </row>
    <row r="377" spans="1:7" x14ac:dyDescent="0.25">
      <c r="A377" s="9" t="s">
        <v>396</v>
      </c>
      <c r="B377" s="10">
        <v>84043.517544507995</v>
      </c>
      <c r="C377" s="3">
        <f t="shared" si="20"/>
        <v>21010.879386126999</v>
      </c>
      <c r="D377" s="3">
        <f t="shared" si="23"/>
        <v>42021.758772253997</v>
      </c>
      <c r="E377" s="3">
        <f t="shared" si="21"/>
        <v>3.0015541980181428</v>
      </c>
      <c r="F377" s="10">
        <v>66885808.872623503</v>
      </c>
      <c r="G377" s="3">
        <f t="shared" si="22"/>
        <v>21576.067378265645</v>
      </c>
    </row>
    <row r="378" spans="1:7" x14ac:dyDescent="0.25">
      <c r="A378" t="s">
        <v>257</v>
      </c>
      <c r="B378" s="2">
        <v>36933.936813235297</v>
      </c>
      <c r="C378" s="3">
        <f t="shared" si="20"/>
        <v>9233.4842033088244</v>
      </c>
      <c r="D378" s="3">
        <f t="shared" si="23"/>
        <v>18466.968406617649</v>
      </c>
      <c r="E378" s="3">
        <f t="shared" si="21"/>
        <v>1.3190691719012606</v>
      </c>
      <c r="F378" s="2">
        <v>28840217.7757168</v>
      </c>
      <c r="G378" s="3">
        <f t="shared" si="22"/>
        <v>9303.2960566828388</v>
      </c>
    </row>
    <row r="379" spans="1:7" x14ac:dyDescent="0.25">
      <c r="A379" t="s">
        <v>65</v>
      </c>
      <c r="B379" s="2">
        <v>177151.672094226</v>
      </c>
      <c r="C379" s="3">
        <f t="shared" si="20"/>
        <v>44287.9180235565</v>
      </c>
      <c r="D379" s="3">
        <f t="shared" si="23"/>
        <v>88575.836047113</v>
      </c>
      <c r="E379" s="3">
        <f t="shared" si="21"/>
        <v>6.3268454319366425</v>
      </c>
      <c r="F379" s="2">
        <v>141764227.134579</v>
      </c>
      <c r="G379" s="3">
        <f t="shared" si="22"/>
        <v>45730.395849864195</v>
      </c>
    </row>
    <row r="380" spans="1:7" x14ac:dyDescent="0.25">
      <c r="A380" t="s">
        <v>104</v>
      </c>
      <c r="B380" s="2">
        <v>73989.636457323999</v>
      </c>
      <c r="C380" s="3">
        <f t="shared" si="20"/>
        <v>18497.409114331</v>
      </c>
      <c r="D380" s="3">
        <f t="shared" si="23"/>
        <v>36994.818228661999</v>
      </c>
      <c r="E380" s="3">
        <f t="shared" si="21"/>
        <v>2.6424870163329999</v>
      </c>
      <c r="F380" s="2">
        <v>60428589.534314498</v>
      </c>
      <c r="G380" s="3">
        <f t="shared" si="22"/>
        <v>19493.093398165965</v>
      </c>
    </row>
    <row r="381" spans="1:7" x14ac:dyDescent="0.25">
      <c r="A381" t="s">
        <v>229</v>
      </c>
      <c r="B381" s="2">
        <v>45775.967801213301</v>
      </c>
      <c r="C381" s="3">
        <f t="shared" si="20"/>
        <v>11443.991950303325</v>
      </c>
      <c r="D381" s="3">
        <f t="shared" si="23"/>
        <v>22887.98390060665</v>
      </c>
      <c r="E381" s="3">
        <f t="shared" si="21"/>
        <v>1.6348559929004751</v>
      </c>
      <c r="F381" s="2">
        <v>35635739.486853197</v>
      </c>
      <c r="G381" s="3">
        <f t="shared" si="22"/>
        <v>11495.399834468773</v>
      </c>
    </row>
    <row r="382" spans="1:7" x14ac:dyDescent="0.25">
      <c r="A382" t="s">
        <v>326</v>
      </c>
      <c r="B382" s="2">
        <v>54106.571678996101</v>
      </c>
      <c r="C382" s="3">
        <f t="shared" si="20"/>
        <v>13526.642919749025</v>
      </c>
      <c r="D382" s="3">
        <f t="shared" si="23"/>
        <v>27053.28583949805</v>
      </c>
      <c r="E382" s="3">
        <f t="shared" si="21"/>
        <v>1.9323775599641464</v>
      </c>
      <c r="F382" s="2">
        <v>42603732.674551599</v>
      </c>
      <c r="G382" s="3">
        <f t="shared" si="22"/>
        <v>13743.139572435999</v>
      </c>
    </row>
    <row r="383" spans="1:7" x14ac:dyDescent="0.25">
      <c r="A383" t="s">
        <v>230</v>
      </c>
      <c r="B383" s="2">
        <v>31222.299833416899</v>
      </c>
      <c r="C383" s="3">
        <f t="shared" si="20"/>
        <v>7805.5749583542247</v>
      </c>
      <c r="D383" s="3">
        <f t="shared" si="23"/>
        <v>15611.149916708449</v>
      </c>
      <c r="E383" s="3">
        <f t="shared" si="21"/>
        <v>1.1150821369077464</v>
      </c>
      <c r="F383" s="2">
        <v>24598880.4289135</v>
      </c>
      <c r="G383" s="3">
        <f t="shared" si="22"/>
        <v>7935.1227190043546</v>
      </c>
    </row>
    <row r="384" spans="1:7" x14ac:dyDescent="0.25">
      <c r="A384" t="s">
        <v>386</v>
      </c>
      <c r="B384" s="2">
        <v>31406.4818314314</v>
      </c>
      <c r="C384" s="3">
        <f t="shared" si="20"/>
        <v>7851.6204578578499</v>
      </c>
      <c r="D384" s="3">
        <f t="shared" si="23"/>
        <v>15703.2409157157</v>
      </c>
      <c r="E384" s="3">
        <f t="shared" si="21"/>
        <v>1.1216600654082642</v>
      </c>
      <c r="F384" s="2">
        <v>24978908.944954399</v>
      </c>
      <c r="G384" s="3">
        <f t="shared" si="22"/>
        <v>8057.712562888516</v>
      </c>
    </row>
    <row r="385" spans="1:7" x14ac:dyDescent="0.25">
      <c r="A385" t="s">
        <v>137</v>
      </c>
      <c r="B385" s="2">
        <v>74026.664561510101</v>
      </c>
      <c r="C385" s="3">
        <f t="shared" si="20"/>
        <v>18506.666140377525</v>
      </c>
      <c r="D385" s="3">
        <f t="shared" si="23"/>
        <v>37013.33228075505</v>
      </c>
      <c r="E385" s="3">
        <f t="shared" si="21"/>
        <v>2.6438094486253609</v>
      </c>
      <c r="F385" s="2">
        <v>57976717.055719398</v>
      </c>
      <c r="G385" s="3">
        <f t="shared" si="22"/>
        <v>18702.166792167547</v>
      </c>
    </row>
    <row r="386" spans="1:7" x14ac:dyDescent="0.25">
      <c r="A386" t="s">
        <v>276</v>
      </c>
      <c r="B386" s="2">
        <v>31613.1098387241</v>
      </c>
      <c r="C386" s="3">
        <f t="shared" ref="C386:C449" si="24">B386*0.25</f>
        <v>7903.277459681025</v>
      </c>
      <c r="D386" s="3">
        <f t="shared" si="23"/>
        <v>15806.55491936205</v>
      </c>
      <c r="E386" s="3">
        <f t="shared" ref="E386:E397" si="25">C386/7000</f>
        <v>1.1290396370972893</v>
      </c>
      <c r="F386" s="2">
        <v>24607968.500430599</v>
      </c>
      <c r="G386" s="3">
        <f t="shared" ref="G386:G449" si="26">F386/3100</f>
        <v>7938.0543549776121</v>
      </c>
    </row>
    <row r="387" spans="1:7" x14ac:dyDescent="0.25">
      <c r="A387" t="s">
        <v>53</v>
      </c>
      <c r="B387" s="2">
        <v>146119.07106018101</v>
      </c>
      <c r="C387" s="3">
        <f t="shared" si="24"/>
        <v>36529.767765045253</v>
      </c>
      <c r="D387" s="3">
        <f t="shared" ref="D387:D399" si="27">B387/2</f>
        <v>73059.535530090507</v>
      </c>
      <c r="E387" s="3">
        <f t="shared" si="25"/>
        <v>5.2185382521493215</v>
      </c>
      <c r="F387" s="2">
        <v>118606409.155862</v>
      </c>
      <c r="G387" s="3">
        <f t="shared" si="26"/>
        <v>38260.131985761938</v>
      </c>
    </row>
    <row r="388" spans="1:7" x14ac:dyDescent="0.25">
      <c r="A388" t="s">
        <v>372</v>
      </c>
      <c r="B388" s="2">
        <v>59741.023584127397</v>
      </c>
      <c r="C388" s="3">
        <f t="shared" si="24"/>
        <v>14935.255896031849</v>
      </c>
      <c r="D388" s="3">
        <f t="shared" si="27"/>
        <v>29870.511792063699</v>
      </c>
      <c r="E388" s="3">
        <f t="shared" si="25"/>
        <v>2.1336079851474072</v>
      </c>
      <c r="F388" s="2">
        <v>46382433.059880503</v>
      </c>
      <c r="G388" s="3">
        <f t="shared" si="26"/>
        <v>14962.075180606615</v>
      </c>
    </row>
    <row r="389" spans="1:7" x14ac:dyDescent="0.25">
      <c r="A389" t="s">
        <v>165</v>
      </c>
      <c r="B389" s="2">
        <v>74289.407525300994</v>
      </c>
      <c r="C389" s="3">
        <f t="shared" si="24"/>
        <v>18572.351881325249</v>
      </c>
      <c r="D389" s="3">
        <f t="shared" si="27"/>
        <v>37144.703762650497</v>
      </c>
      <c r="E389" s="3">
        <f t="shared" si="25"/>
        <v>2.653193125903607</v>
      </c>
      <c r="F389" s="2">
        <v>58000995.557619303</v>
      </c>
      <c r="G389" s="3">
        <f t="shared" si="26"/>
        <v>18709.998566973969</v>
      </c>
    </row>
    <row r="390" spans="1:7" x14ac:dyDescent="0.25">
      <c r="A390" t="s">
        <v>339</v>
      </c>
      <c r="B390" s="2">
        <v>46575.611749053001</v>
      </c>
      <c r="C390" s="3">
        <f t="shared" si="24"/>
        <v>11643.90293726325</v>
      </c>
      <c r="D390" s="3">
        <f t="shared" si="27"/>
        <v>23287.805874526501</v>
      </c>
      <c r="E390" s="3">
        <f t="shared" si="25"/>
        <v>1.6634147053233215</v>
      </c>
      <c r="F390" s="2">
        <v>35495706.123402297</v>
      </c>
      <c r="G390" s="3">
        <f t="shared" si="26"/>
        <v>11450.227781742677</v>
      </c>
    </row>
    <row r="391" spans="1:7" x14ac:dyDescent="0.25">
      <c r="A391" t="s">
        <v>138</v>
      </c>
      <c r="B391" s="2">
        <v>53069.693712234497</v>
      </c>
      <c r="C391" s="3">
        <f t="shared" si="24"/>
        <v>13267.423428058624</v>
      </c>
      <c r="D391" s="3">
        <f t="shared" si="27"/>
        <v>26534.846856117249</v>
      </c>
      <c r="E391" s="3">
        <f t="shared" si="25"/>
        <v>1.8953462040083748</v>
      </c>
      <c r="F391" s="2">
        <v>41334693.943507701</v>
      </c>
      <c r="G391" s="3">
        <f t="shared" si="26"/>
        <v>13333.772239841193</v>
      </c>
    </row>
    <row r="392" spans="1:7" x14ac:dyDescent="0.25">
      <c r="A392" t="s">
        <v>327</v>
      </c>
      <c r="B392" s="2">
        <v>179174.51503503299</v>
      </c>
      <c r="C392" s="3">
        <f t="shared" si="24"/>
        <v>44793.628758758248</v>
      </c>
      <c r="D392" s="3">
        <f t="shared" si="27"/>
        <v>89587.257517516497</v>
      </c>
      <c r="E392" s="3">
        <f t="shared" si="25"/>
        <v>6.3990898226797501</v>
      </c>
      <c r="F392" s="2">
        <v>140815543.27869701</v>
      </c>
      <c r="G392" s="3">
        <f t="shared" si="26"/>
        <v>45424.368799579679</v>
      </c>
    </row>
    <row r="393" spans="1:7" x14ac:dyDescent="0.25">
      <c r="A393" t="s">
        <v>36</v>
      </c>
      <c r="B393" s="2">
        <v>43638.449764967001</v>
      </c>
      <c r="C393" s="3">
        <f t="shared" si="24"/>
        <v>10909.61244124175</v>
      </c>
      <c r="D393" s="3">
        <f t="shared" si="27"/>
        <v>21819.224882483501</v>
      </c>
      <c r="E393" s="3">
        <f t="shared" si="25"/>
        <v>1.5585160630345358</v>
      </c>
      <c r="F393" s="2">
        <v>34818311.661875702</v>
      </c>
      <c r="G393" s="3">
        <f t="shared" si="26"/>
        <v>11231.713439314743</v>
      </c>
    </row>
    <row r="394" spans="1:7" x14ac:dyDescent="0.25">
      <c r="A394" t="s">
        <v>10</v>
      </c>
      <c r="B394" s="2">
        <v>529962.04894161201</v>
      </c>
      <c r="C394" s="3">
        <f t="shared" si="24"/>
        <v>132490.512235403</v>
      </c>
      <c r="D394" s="3">
        <f t="shared" si="27"/>
        <v>264981.02447080601</v>
      </c>
      <c r="E394" s="3">
        <f t="shared" si="25"/>
        <v>18.927216033629001</v>
      </c>
      <c r="F394" s="2">
        <v>417585290.05191898</v>
      </c>
      <c r="G394" s="3">
        <f t="shared" si="26"/>
        <v>134704.93227481257</v>
      </c>
    </row>
    <row r="395" spans="1:7" x14ac:dyDescent="0.25">
      <c r="A395" t="s">
        <v>79</v>
      </c>
      <c r="B395" s="2">
        <v>90116.761411547704</v>
      </c>
      <c r="C395" s="3">
        <f t="shared" si="24"/>
        <v>22529.190352886926</v>
      </c>
      <c r="D395" s="3">
        <f t="shared" si="27"/>
        <v>45058.380705773852</v>
      </c>
      <c r="E395" s="3">
        <f t="shared" si="25"/>
        <v>3.2184557646981324</v>
      </c>
      <c r="F395" s="2">
        <v>72358584.616014495</v>
      </c>
      <c r="G395" s="3">
        <f t="shared" si="26"/>
        <v>23341.478908391771</v>
      </c>
    </row>
    <row r="396" spans="1:7" x14ac:dyDescent="0.25">
      <c r="A396" t="s">
        <v>66</v>
      </c>
      <c r="B396" s="2">
        <v>68752.888602614403</v>
      </c>
      <c r="C396" s="3">
        <f t="shared" si="24"/>
        <v>17188.222150653601</v>
      </c>
      <c r="D396" s="3">
        <f t="shared" si="27"/>
        <v>34376.444301307201</v>
      </c>
      <c r="E396" s="3">
        <f t="shared" si="25"/>
        <v>2.4554603072362289</v>
      </c>
      <c r="F396" s="2">
        <v>56432012.108648099</v>
      </c>
      <c r="G396" s="3">
        <f t="shared" si="26"/>
        <v>18203.87487375745</v>
      </c>
    </row>
    <row r="397" spans="1:7" x14ac:dyDescent="0.25">
      <c r="A397" s="8" t="s">
        <v>115</v>
      </c>
      <c r="B397" s="1">
        <v>69177.926553010897</v>
      </c>
      <c r="C397" s="4">
        <f t="shared" si="24"/>
        <v>17294.481638252724</v>
      </c>
      <c r="D397" s="4">
        <f t="shared" si="27"/>
        <v>34588.963276505448</v>
      </c>
      <c r="E397" s="4">
        <f t="shared" si="25"/>
        <v>2.4706402340361033</v>
      </c>
      <c r="F397" s="1">
        <v>57034550.8719211</v>
      </c>
      <c r="G397" s="4">
        <f t="shared" si="26"/>
        <v>18398.242216748742</v>
      </c>
    </row>
    <row r="398" spans="1:7" x14ac:dyDescent="0.25">
      <c r="C398" s="3"/>
      <c r="D398" s="3">
        <f t="shared" si="27"/>
        <v>0</v>
      </c>
      <c r="E398" s="3"/>
      <c r="G398" s="3"/>
    </row>
    <row r="399" spans="1:7" x14ac:dyDescent="0.25">
      <c r="A399" s="5" t="s">
        <v>397</v>
      </c>
      <c r="B399" s="6">
        <f>SUM(B2:B398)</f>
        <v>41654518.125721455</v>
      </c>
      <c r="C399" s="7">
        <f>B399*0.25</f>
        <v>10413629.531430364</v>
      </c>
      <c r="D399" s="7">
        <f t="shared" si="27"/>
        <v>20827259.062860727</v>
      </c>
      <c r="E399" s="7">
        <f>C399/7000</f>
        <v>1487.6613616329091</v>
      </c>
      <c r="F399" s="7">
        <f>SUM(F2:F398)</f>
        <v>32997670528.743824</v>
      </c>
      <c r="G399" s="7">
        <f t="shared" ref="G399" si="28">F399/3100</f>
        <v>10644409.847981879</v>
      </c>
    </row>
    <row r="403" spans="1:1" x14ac:dyDescent="0.25">
      <c r="A403" t="s">
        <v>400</v>
      </c>
    </row>
    <row r="404" spans="1:1" x14ac:dyDescent="0.25">
      <c r="A404" t="s">
        <v>406</v>
      </c>
    </row>
    <row r="405" spans="1:1" x14ac:dyDescent="0.25">
      <c r="A405" t="s">
        <v>404</v>
      </c>
    </row>
    <row r="406" spans="1:1" x14ac:dyDescent="0.25">
      <c r="A406" t="s">
        <v>403</v>
      </c>
    </row>
  </sheetData>
  <sortState xmlns:xlrd2="http://schemas.microsoft.com/office/spreadsheetml/2017/richdata2" ref="A2:G397">
    <sortCondition ref="A2:A397"/>
  </sortState>
  <pageMargins left="0.7" right="0.7" top="0.78740157499999996" bottom="0.78740157499999996" header="0.3" footer="0.3"/>
  <pageSetup paperSize="9" orientation="portrait" copies="1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Herrmann</dc:creator>
  <cp:lastModifiedBy>Jan Koch</cp:lastModifiedBy>
  <cp:lastPrinted>2026-06-30T09:07:10Z</cp:lastPrinted>
  <dcterms:created xsi:type="dcterms:W3CDTF">2026-06-11T09:39:44Z</dcterms:created>
  <dcterms:modified xsi:type="dcterms:W3CDTF">2026-06-30T09:07:57Z</dcterms:modified>
</cp:coreProperties>
</file>